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Laskin, Alexander" algorithmName="SHA-512" hashValue="SGY+iDPB+0YRXYP+p68vLST6wMBcCnvB+dSP6R9j8PkZqCV5q2GYHGgjROWyKKjgZG4Mn0tq9lavL+fPrur79g==" saltValue="UWmcoX8rioefvvFSDZqgFw==" spinCount="100000"/>
  <workbookPr/>
  <mc:AlternateContent xmlns:mc="http://schemas.openxmlformats.org/markup-compatibility/2006">
    <mc:Choice Requires="x15">
      <x15ac:absPath xmlns:x15ac="http://schemas.microsoft.com/office/spreadsheetml/2010/11/ac" url="C:\Users\alaskin\OneDrive - purdue.edu\Desktop\Manuscripts\178_AnalChem LinP et al 2018\revision\"/>
    </mc:Choice>
  </mc:AlternateContent>
  <workbookProtection workbookAlgorithmName="SHA-512" workbookHashValue="URt0JHTDn8sG04Kt30Fq3ecKZhn15mcsVBOnPP57s5vs0iLhByw/CdouzDpXWi6iUCrgX2h1U68aQlYyifLmaA==" workbookSaltValue="PLg9KfvYCWykJEsfXT5vvg==" workbookSpinCount="100000" lockStructure="1"/>
  <bookViews>
    <workbookView xWindow="0" yWindow="0" windowWidth="28800" windowHeight="12300"/>
  </bookViews>
  <sheets>
    <sheet name="ESI+" sheetId="1" r:id="rId1"/>
    <sheet name="ESI-" sheetId="2" r:id="rId2"/>
    <sheet name="APPI+" sheetId="3" r:id="rId3"/>
    <sheet name="APPI-" sheetId="4" r:id="rId4"/>
  </sheets>
  <definedNames>
    <definedName name="_xlnm._FilterDatabase" localSheetId="3" hidden="1">'APPI-'!$A$2:$AG$1186</definedName>
    <definedName name="_xlnm._FilterDatabase" localSheetId="2" hidden="1">'APPI+'!$A$2:$AF$500</definedName>
    <definedName name="_xlnm._FilterDatabase" localSheetId="1" hidden="1">'ESI-'!$A$2:$AD$383</definedName>
    <definedName name="_xlnm._FilterDatabase" localSheetId="0" hidden="1">'ESI+'!$A$2:$AE$650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M21" i="3" s="1"/>
  <c r="G24" i="3"/>
  <c r="M24" i="3" s="1"/>
  <c r="G392" i="3"/>
  <c r="M392" i="3" s="1"/>
  <c r="G286" i="3"/>
  <c r="M286" i="3" s="1"/>
  <c r="G227" i="3"/>
  <c r="M227" i="3" s="1"/>
  <c r="G163" i="3"/>
  <c r="M163" i="3" s="1"/>
  <c r="G139" i="3"/>
  <c r="M139" i="3" s="1"/>
  <c r="G110" i="3"/>
  <c r="M110" i="3" s="1"/>
  <c r="G106" i="3"/>
  <c r="M106" i="3" s="1"/>
  <c r="G330" i="3"/>
  <c r="M330" i="3" s="1"/>
  <c r="G82" i="3"/>
  <c r="M82" i="3" s="1"/>
  <c r="G78" i="3"/>
  <c r="M78" i="3" s="1"/>
  <c r="G60" i="3"/>
  <c r="M60" i="3" s="1"/>
  <c r="G284" i="3"/>
  <c r="M284" i="3" s="1"/>
  <c r="G58" i="3"/>
  <c r="M58" i="3" s="1"/>
  <c r="G87" i="3"/>
  <c r="M87" i="3" s="1"/>
  <c r="G90" i="3"/>
  <c r="M90" i="3" s="1"/>
  <c r="G290" i="3"/>
  <c r="M290" i="3" s="1"/>
  <c r="G254" i="3"/>
  <c r="M254" i="3" s="1"/>
  <c r="G251" i="3"/>
  <c r="M251" i="3" s="1"/>
  <c r="G292" i="3"/>
  <c r="M292" i="3" s="1"/>
  <c r="G36" i="3"/>
  <c r="M36" i="3" s="1"/>
  <c r="G38" i="3"/>
  <c r="M38" i="3" s="1"/>
  <c r="G419" i="3"/>
  <c r="M419" i="3" s="1"/>
  <c r="G99" i="3"/>
  <c r="M99" i="3" s="1"/>
  <c r="G64" i="3"/>
  <c r="M64" i="3" s="1"/>
  <c r="G66" i="3"/>
  <c r="M66" i="3" s="1"/>
  <c r="G138" i="3"/>
  <c r="M138" i="3" s="1"/>
  <c r="G225" i="3"/>
  <c r="M225" i="3" s="1"/>
  <c r="G258" i="3"/>
  <c r="M258" i="3" s="1"/>
  <c r="G222" i="3"/>
  <c r="M222" i="3" s="1"/>
  <c r="G263" i="3"/>
  <c r="M263" i="3" s="1"/>
  <c r="G424" i="3"/>
  <c r="M424" i="3" s="1"/>
  <c r="G377" i="3"/>
  <c r="M377" i="3" s="1"/>
  <c r="G192" i="3"/>
  <c r="M192" i="3" s="1"/>
  <c r="G195" i="3"/>
  <c r="M195" i="3" s="1"/>
  <c r="G44" i="3"/>
  <c r="M44" i="3" s="1"/>
  <c r="G22" i="3"/>
  <c r="M22" i="3" s="1"/>
  <c r="G232" i="3"/>
  <c r="M232" i="3" s="1"/>
  <c r="G73" i="3"/>
  <c r="M73" i="3" s="1"/>
  <c r="G234" i="3"/>
  <c r="M234" i="3" s="1"/>
  <c r="G405" i="3"/>
  <c r="M405" i="3" s="1"/>
  <c r="G41" i="3"/>
  <c r="M41" i="3" s="1"/>
  <c r="G274" i="3"/>
  <c r="M274" i="3" s="1"/>
  <c r="G71" i="3"/>
  <c r="M71" i="3" s="1"/>
  <c r="G109" i="3"/>
  <c r="M109" i="3" s="1"/>
  <c r="G375" i="3"/>
  <c r="M375" i="3" s="1"/>
  <c r="G469" i="3"/>
  <c r="M469" i="3" s="1"/>
  <c r="G383" i="3"/>
  <c r="M383" i="3" s="1"/>
  <c r="G413" i="3"/>
  <c r="M413" i="3" s="1"/>
  <c r="G353" i="3"/>
  <c r="M353" i="3" s="1"/>
  <c r="G355" i="3"/>
  <c r="M355" i="3" s="1"/>
  <c r="G169" i="3"/>
  <c r="M169" i="3" s="1"/>
  <c r="G166" i="3"/>
  <c r="M166" i="3" s="1"/>
  <c r="G205" i="3"/>
  <c r="M205" i="3" s="1"/>
  <c r="G199" i="3"/>
  <c r="M199" i="3" s="1"/>
  <c r="G243" i="3"/>
  <c r="M243" i="3" s="1"/>
  <c r="G201" i="3"/>
  <c r="M201" i="3" s="1"/>
  <c r="G472" i="3"/>
  <c r="M472" i="3" s="1"/>
  <c r="G334" i="3"/>
  <c r="M334" i="3" s="1"/>
  <c r="G332" i="3"/>
  <c r="M332" i="3" s="1"/>
  <c r="G362" i="3"/>
  <c r="M362" i="3" s="1"/>
  <c r="G50" i="3"/>
  <c r="M50" i="3" s="1"/>
  <c r="G27" i="3"/>
  <c r="M27" i="3" s="1"/>
  <c r="G26" i="3"/>
  <c r="M26" i="3" s="1"/>
  <c r="G81" i="3"/>
  <c r="M81" i="3" s="1"/>
  <c r="G48" i="3"/>
  <c r="M48" i="3" s="1"/>
  <c r="G391" i="3"/>
  <c r="M391" i="3" s="1"/>
  <c r="G360" i="3"/>
  <c r="M360" i="3" s="1"/>
  <c r="G25" i="3"/>
  <c r="M25" i="3" s="1"/>
  <c r="G453" i="3"/>
  <c r="M453" i="3" s="1"/>
  <c r="G464" i="3"/>
  <c r="M464" i="3" s="1"/>
  <c r="G143" i="3"/>
  <c r="M143" i="3" s="1"/>
  <c r="G145" i="3"/>
  <c r="M145" i="3" s="1"/>
  <c r="G176" i="3"/>
  <c r="M176" i="3" s="1"/>
  <c r="G174" i="3"/>
  <c r="M174" i="3" s="1"/>
  <c r="G217" i="3"/>
  <c r="M217" i="3" s="1"/>
  <c r="G488" i="3"/>
  <c r="M488" i="3" s="1"/>
  <c r="G213" i="3"/>
  <c r="M213" i="3" s="1"/>
  <c r="G309" i="3"/>
  <c r="M309" i="3" s="1"/>
  <c r="G338" i="3"/>
  <c r="M338" i="3" s="1"/>
  <c r="G370" i="3"/>
  <c r="M370" i="3" s="1"/>
  <c r="G337" i="3"/>
  <c r="M337" i="3" s="1"/>
  <c r="G456" i="3"/>
  <c r="M456" i="3" s="1"/>
  <c r="G438" i="3"/>
  <c r="M438" i="3" s="1"/>
  <c r="G468" i="3"/>
  <c r="M468" i="3" s="1"/>
  <c r="G455" i="3"/>
  <c r="M455" i="3" s="1"/>
  <c r="G289" i="3"/>
  <c r="M289" i="3" s="1"/>
  <c r="G116" i="3"/>
  <c r="M116" i="3" s="1"/>
  <c r="G422" i="3"/>
  <c r="M422" i="3" s="1"/>
  <c r="G113" i="3"/>
  <c r="M113" i="3" s="1"/>
  <c r="G287" i="3"/>
  <c r="M287" i="3" s="1"/>
  <c r="G152" i="3"/>
  <c r="M152" i="3" s="1"/>
  <c r="G317" i="3"/>
  <c r="M317" i="3" s="1"/>
  <c r="G482" i="3"/>
  <c r="M482" i="3" s="1"/>
  <c r="G444" i="3"/>
  <c r="M444" i="3" s="1"/>
  <c r="G420" i="3"/>
  <c r="M420" i="3" s="1"/>
  <c r="G31" i="3"/>
  <c r="M31" i="3" s="1"/>
  <c r="G315" i="3"/>
  <c r="M315" i="3" s="1"/>
  <c r="G314" i="3"/>
  <c r="M314" i="3" s="1"/>
  <c r="G344" i="3"/>
  <c r="M344" i="3" s="1"/>
  <c r="G183" i="3"/>
  <c r="M183" i="3" s="1"/>
  <c r="G30" i="3"/>
  <c r="M30" i="3" s="1"/>
  <c r="G150" i="3"/>
  <c r="M150" i="3" s="1"/>
  <c r="G441" i="3"/>
  <c r="M441" i="3" s="1"/>
  <c r="G347" i="3"/>
  <c r="M347" i="3" s="1"/>
  <c r="G15" i="3"/>
  <c r="M15" i="3" s="1"/>
  <c r="G57" i="3"/>
  <c r="M57" i="3" s="1"/>
  <c r="G484" i="3"/>
  <c r="M484" i="3" s="1"/>
  <c r="G400" i="3"/>
  <c r="M400" i="3" s="1"/>
  <c r="G427" i="3"/>
  <c r="M427" i="3" s="1"/>
  <c r="G426" i="3"/>
  <c r="M426" i="3" s="1"/>
  <c r="G450" i="3"/>
  <c r="M450" i="3" s="1"/>
  <c r="G256" i="3"/>
  <c r="M256" i="3" s="1"/>
  <c r="G295" i="3"/>
  <c r="M295" i="3" s="1"/>
  <c r="G296" i="3"/>
  <c r="M296" i="3" s="1"/>
  <c r="G326" i="3"/>
  <c r="M326" i="3" s="1"/>
  <c r="G323" i="3"/>
  <c r="M323" i="3" s="1"/>
  <c r="G493" i="3"/>
  <c r="M493" i="3" s="1"/>
  <c r="G85" i="3"/>
  <c r="M85" i="3" s="1"/>
  <c r="G471" i="3"/>
  <c r="M471" i="3" s="1"/>
  <c r="G88" i="3"/>
  <c r="M88" i="3" s="1"/>
  <c r="G122" i="3"/>
  <c r="M122" i="3" s="1"/>
  <c r="G124" i="3"/>
  <c r="M124" i="3" s="1"/>
  <c r="G157" i="3"/>
  <c r="M157" i="3" s="1"/>
  <c r="G159" i="3"/>
  <c r="M159" i="3" s="1"/>
  <c r="G480" i="3"/>
  <c r="M480" i="3" s="1"/>
  <c r="G191" i="3"/>
  <c r="M191" i="3" s="1"/>
  <c r="G381" i="3"/>
  <c r="M381" i="3" s="1"/>
  <c r="G379" i="3"/>
  <c r="M379" i="3" s="1"/>
  <c r="G409" i="3"/>
  <c r="M409" i="3" s="1"/>
  <c r="G406" i="3"/>
  <c r="M406" i="3" s="1"/>
  <c r="G432" i="3"/>
  <c r="M432" i="3" s="1"/>
  <c r="G435" i="3"/>
  <c r="M435" i="3" s="1"/>
  <c r="G230" i="3"/>
  <c r="M230" i="3" s="1"/>
  <c r="G228" i="3"/>
  <c r="M228" i="3" s="1"/>
  <c r="G270" i="3"/>
  <c r="M270" i="3" s="1"/>
  <c r="G266" i="3"/>
  <c r="M266" i="3" s="1"/>
  <c r="G462" i="3"/>
  <c r="M462" i="3" s="1"/>
  <c r="G17" i="3"/>
  <c r="M17" i="3" s="1"/>
  <c r="G300" i="3"/>
  <c r="M300" i="3" s="1"/>
  <c r="G475" i="3"/>
  <c r="M475" i="3" s="1"/>
  <c r="G303" i="3"/>
  <c r="M303" i="3" s="1"/>
  <c r="G474" i="3"/>
  <c r="M474" i="3" s="1"/>
  <c r="G264" i="3"/>
  <c r="M264" i="3" s="1"/>
  <c r="G8" i="3"/>
  <c r="M8" i="3" s="1"/>
  <c r="G7" i="3"/>
  <c r="M7" i="3" s="1"/>
  <c r="G489" i="3"/>
  <c r="M489" i="3" s="1"/>
  <c r="G358" i="3"/>
  <c r="M358" i="3" s="1"/>
  <c r="G386" i="3"/>
  <c r="M386" i="3" s="1"/>
  <c r="G387" i="3"/>
  <c r="M387" i="3" s="1"/>
  <c r="G415" i="3"/>
  <c r="M415" i="3" s="1"/>
  <c r="G63" i="3"/>
  <c r="M63" i="3" s="1"/>
  <c r="G454" i="3"/>
  <c r="M454" i="3" s="1"/>
  <c r="G61" i="3"/>
  <c r="M61" i="3" s="1"/>
  <c r="G96" i="3"/>
  <c r="M96" i="3" s="1"/>
  <c r="G133" i="3"/>
  <c r="M133" i="3" s="1"/>
  <c r="G467" i="3"/>
  <c r="M467" i="3" s="1"/>
  <c r="G93" i="3"/>
  <c r="M93" i="3" s="1"/>
  <c r="G130" i="3"/>
  <c r="M130" i="3" s="1"/>
  <c r="G91" i="3"/>
  <c r="M91" i="3" s="1"/>
  <c r="G168" i="3"/>
  <c r="M168" i="3" s="1"/>
  <c r="G165" i="3"/>
  <c r="M165" i="3" s="1"/>
  <c r="G94" i="3"/>
  <c r="M94" i="3" s="1"/>
  <c r="G200" i="3"/>
  <c r="M200" i="3" s="1"/>
  <c r="G204" i="3"/>
  <c r="M204" i="3" s="1"/>
  <c r="G465" i="3"/>
  <c r="M465" i="3" s="1"/>
  <c r="G477" i="3"/>
  <c r="M477" i="3" s="1"/>
  <c r="G197" i="3"/>
  <c r="M197" i="3" s="1"/>
  <c r="G237" i="3"/>
  <c r="M237" i="3" s="1"/>
  <c r="G276" i="3"/>
  <c r="M276" i="3" s="1"/>
  <c r="G279" i="3"/>
  <c r="M279" i="3" s="1"/>
  <c r="G308" i="3"/>
  <c r="M308" i="3" s="1"/>
  <c r="G336" i="3"/>
  <c r="M336" i="3" s="1"/>
  <c r="G367" i="3"/>
  <c r="M367" i="3" s="1"/>
  <c r="G364" i="3"/>
  <c r="M364" i="3" s="1"/>
  <c r="G393" i="3"/>
  <c r="M393" i="3" s="1"/>
  <c r="G396" i="3"/>
  <c r="M396" i="3" s="1"/>
  <c r="G440" i="3"/>
  <c r="M440" i="3" s="1"/>
  <c r="G458" i="3"/>
  <c r="M458" i="3" s="1"/>
  <c r="G459" i="3"/>
  <c r="M459" i="3" s="1"/>
  <c r="G483" i="3"/>
  <c r="M483" i="3" s="1"/>
  <c r="G487" i="3"/>
  <c r="M487" i="3" s="1"/>
  <c r="G39" i="3"/>
  <c r="M39" i="3" s="1"/>
  <c r="G172" i="3"/>
  <c r="M172" i="3" s="1"/>
  <c r="G425" i="3"/>
  <c r="M425" i="3" s="1"/>
  <c r="G312" i="3"/>
  <c r="M312" i="3" s="1"/>
  <c r="G68" i="3"/>
  <c r="M68" i="3" s="1"/>
  <c r="G42" i="3"/>
  <c r="M42" i="3" s="1"/>
  <c r="G102" i="3"/>
  <c r="M102" i="3" s="1"/>
  <c r="G341" i="3"/>
  <c r="M341" i="3" s="1"/>
  <c r="G212" i="3"/>
  <c r="M212" i="3" s="1"/>
  <c r="G70" i="3"/>
  <c r="M70" i="3" s="1"/>
  <c r="G104" i="3"/>
  <c r="M104" i="3" s="1"/>
  <c r="G142" i="3"/>
  <c r="M142" i="3" s="1"/>
  <c r="G208" i="3"/>
  <c r="M208" i="3" s="1"/>
  <c r="G448" i="3"/>
  <c r="M448" i="3" s="1"/>
  <c r="G249" i="3"/>
  <c r="M249" i="3" s="1"/>
  <c r="G67" i="3"/>
  <c r="M67" i="3" s="1"/>
  <c r="G246" i="3"/>
  <c r="M246" i="3" s="1"/>
  <c r="G371" i="3"/>
  <c r="M371" i="3" s="1"/>
  <c r="G206" i="3"/>
  <c r="M206" i="3" s="1"/>
  <c r="G478" i="3"/>
  <c r="M478" i="3" s="1"/>
  <c r="G494" i="3"/>
  <c r="M494" i="3" s="1"/>
  <c r="G173" i="3"/>
  <c r="M173" i="3" s="1"/>
  <c r="G486" i="3"/>
  <c r="M486" i="3" s="1"/>
  <c r="G445" i="3"/>
  <c r="M445" i="3" s="1"/>
  <c r="G100" i="3"/>
  <c r="M100" i="3" s="1"/>
  <c r="G399" i="3"/>
  <c r="M399" i="3" s="1"/>
  <c r="G13" i="3"/>
  <c r="M13" i="3" s="1"/>
  <c r="G10" i="3"/>
  <c r="M10" i="3" s="1"/>
  <c r="G374" i="3"/>
  <c r="M374" i="3" s="1"/>
  <c r="G473" i="3"/>
  <c r="M473" i="3" s="1"/>
  <c r="G481" i="3"/>
  <c r="M481" i="3" s="1"/>
  <c r="G403" i="3"/>
  <c r="M403" i="3" s="1"/>
  <c r="G430" i="3"/>
  <c r="M430" i="3" s="1"/>
  <c r="G451" i="3"/>
  <c r="M451" i="3" s="1"/>
  <c r="G293" i="3"/>
  <c r="M293" i="3" s="1"/>
  <c r="G322" i="3"/>
  <c r="M322" i="3" s="1"/>
  <c r="G349" i="3"/>
  <c r="M349" i="3" s="1"/>
  <c r="G352" i="3"/>
  <c r="M352" i="3" s="1"/>
  <c r="G318" i="3"/>
  <c r="M318" i="3" s="1"/>
  <c r="G148" i="3"/>
  <c r="M148" i="3" s="1"/>
  <c r="G180" i="3"/>
  <c r="M180" i="3" s="1"/>
  <c r="G218" i="3"/>
  <c r="M218" i="3" s="1"/>
  <c r="G182" i="3"/>
  <c r="M182" i="3" s="1"/>
  <c r="G255" i="3"/>
  <c r="M255" i="3" s="1"/>
  <c r="G490" i="3"/>
  <c r="M490" i="3" s="1"/>
  <c r="G177" i="3"/>
  <c r="M177" i="3" s="1"/>
  <c r="G294" i="3"/>
  <c r="M294" i="3" s="1"/>
  <c r="G463" i="3"/>
  <c r="M463" i="3" s="1"/>
  <c r="G476" i="3"/>
  <c r="M476" i="3" s="1"/>
  <c r="G384" i="3"/>
  <c r="M384" i="3" s="1"/>
  <c r="G47" i="3"/>
  <c r="M47" i="3" s="1"/>
  <c r="G77" i="3"/>
  <c r="M77" i="3" s="1"/>
  <c r="G46" i="3"/>
  <c r="M46" i="3" s="1"/>
  <c r="G75" i="3"/>
  <c r="M75" i="3" s="1"/>
  <c r="G112" i="3"/>
  <c r="M112" i="3" s="1"/>
  <c r="G115" i="3"/>
  <c r="M115" i="3" s="1"/>
  <c r="G410" i="3"/>
  <c r="M410" i="3" s="1"/>
  <c r="G414" i="3"/>
  <c r="M414" i="3" s="1"/>
  <c r="G261" i="3"/>
  <c r="M261" i="3" s="1"/>
  <c r="G298" i="3"/>
  <c r="M298" i="3" s="1"/>
  <c r="G328" i="3"/>
  <c r="M328" i="3" s="1"/>
  <c r="G357" i="3"/>
  <c r="M357" i="3" s="1"/>
  <c r="G331" i="3"/>
  <c r="M331" i="3" s="1"/>
  <c r="G385" i="3"/>
  <c r="M385" i="3" s="1"/>
  <c r="G457" i="3"/>
  <c r="M457" i="3" s="1"/>
  <c r="G121" i="3"/>
  <c r="M121" i="3" s="1"/>
  <c r="G118" i="3"/>
  <c r="M118" i="3" s="1"/>
  <c r="G361" i="3"/>
  <c r="M361" i="3" s="1"/>
  <c r="G155" i="3"/>
  <c r="M155" i="3" s="1"/>
  <c r="G156" i="3"/>
  <c r="M156" i="3" s="1"/>
  <c r="G188" i="3"/>
  <c r="M188" i="3" s="1"/>
  <c r="G389" i="3"/>
  <c r="M389" i="3" s="1"/>
  <c r="G190" i="3"/>
  <c r="M190" i="3" s="1"/>
  <c r="G485" i="3"/>
  <c r="M485" i="3" s="1"/>
  <c r="G153" i="3"/>
  <c r="M153" i="3" s="1"/>
  <c r="G265" i="3"/>
  <c r="M265" i="3" s="1"/>
  <c r="G4" i="3"/>
  <c r="M4" i="3" s="1"/>
  <c r="G443" i="3"/>
  <c r="M443" i="3" s="1"/>
  <c r="G460" i="3"/>
  <c r="M460" i="3" s="1"/>
  <c r="G235" i="3"/>
  <c r="M235" i="3" s="1"/>
  <c r="G272" i="3"/>
  <c r="M272" i="3" s="1"/>
  <c r="G305" i="3"/>
  <c r="M305" i="3" s="1"/>
  <c r="G275" i="3"/>
  <c r="M275" i="3" s="1"/>
  <c r="G307" i="3"/>
  <c r="M307" i="3" s="1"/>
  <c r="G363" i="3"/>
  <c r="M363" i="3" s="1"/>
  <c r="G53" i="3"/>
  <c r="M53" i="3" s="1"/>
  <c r="G56" i="3"/>
  <c r="M56" i="3" s="1"/>
  <c r="G84" i="3"/>
  <c r="M84" i="3" s="1"/>
  <c r="G339" i="3"/>
  <c r="M339" i="3" s="1"/>
  <c r="G52" i="3"/>
  <c r="M52" i="3" s="1"/>
  <c r="G397" i="3"/>
  <c r="M397" i="3" s="1"/>
  <c r="G398" i="3"/>
  <c r="M398" i="3" s="1"/>
  <c r="G428" i="3"/>
  <c r="M428" i="3" s="1"/>
  <c r="G89" i="3"/>
  <c r="M89" i="3" s="1"/>
  <c r="G127" i="3"/>
  <c r="M127" i="3" s="1"/>
  <c r="G92" i="3"/>
  <c r="M92" i="3" s="1"/>
  <c r="G161" i="3"/>
  <c r="M161" i="3" s="1"/>
  <c r="G128" i="3"/>
  <c r="M128" i="3" s="1"/>
  <c r="G164" i="3"/>
  <c r="M164" i="3" s="1"/>
  <c r="G196" i="3"/>
  <c r="M196" i="3" s="1"/>
  <c r="G236" i="3"/>
  <c r="M236" i="3" s="1"/>
  <c r="G125" i="3"/>
  <c r="M125" i="3" s="1"/>
  <c r="G231" i="3"/>
  <c r="M231" i="3" s="1"/>
  <c r="G203" i="3"/>
  <c r="M203" i="3" s="1"/>
  <c r="G242" i="3"/>
  <c r="M242" i="3" s="1"/>
  <c r="G281" i="3"/>
  <c r="M281" i="3" s="1"/>
  <c r="G245" i="3"/>
  <c r="M245" i="3" s="1"/>
  <c r="G285" i="3"/>
  <c r="M285" i="3" s="1"/>
  <c r="G340" i="3"/>
  <c r="M340" i="3" s="1"/>
  <c r="G316" i="3"/>
  <c r="M316" i="3" s="1"/>
  <c r="G346" i="3"/>
  <c r="M346" i="3" s="1"/>
  <c r="G376" i="3"/>
  <c r="M376" i="3" s="1"/>
  <c r="G402" i="3"/>
  <c r="M402" i="3" s="1"/>
  <c r="G429" i="3"/>
  <c r="M429" i="3" s="1"/>
  <c r="G348" i="3"/>
  <c r="M348" i="3" s="1"/>
  <c r="G378" i="3"/>
  <c r="M378" i="3" s="1"/>
  <c r="G408" i="3"/>
  <c r="M408" i="3" s="1"/>
  <c r="G434" i="3"/>
  <c r="M434" i="3" s="1"/>
  <c r="G466" i="3"/>
  <c r="M466" i="3" s="1"/>
  <c r="G65" i="3"/>
  <c r="M65" i="3" s="1"/>
  <c r="G98" i="3"/>
  <c r="M98" i="3" s="1"/>
  <c r="G136" i="3"/>
  <c r="M136" i="3" s="1"/>
  <c r="G215" i="3"/>
  <c r="M215" i="3" s="1"/>
  <c r="G252" i="3"/>
  <c r="M252" i="3" s="1"/>
  <c r="G33" i="3"/>
  <c r="M33" i="3" s="1"/>
  <c r="G101" i="3"/>
  <c r="M101" i="3" s="1"/>
  <c r="G140" i="3"/>
  <c r="M140" i="3" s="1"/>
  <c r="G354" i="3"/>
  <c r="M354" i="3" s="1"/>
  <c r="G325" i="3"/>
  <c r="M325" i="3" s="1"/>
  <c r="G16" i="3"/>
  <c r="M16" i="3" s="1"/>
  <c r="G207" i="3"/>
  <c r="M207" i="3" s="1"/>
  <c r="G97" i="3"/>
  <c r="M97" i="3" s="1"/>
  <c r="G5" i="3"/>
  <c r="M5" i="3" s="1"/>
  <c r="G319" i="3"/>
  <c r="M319" i="3" s="1"/>
  <c r="G211" i="3"/>
  <c r="M211" i="3" s="1"/>
  <c r="G439" i="3"/>
  <c r="M439" i="3" s="1"/>
  <c r="G327" i="3"/>
  <c r="M327" i="3" s="1"/>
  <c r="G134" i="3"/>
  <c r="M134" i="3" s="1"/>
  <c r="G356" i="3"/>
  <c r="M356" i="3" s="1"/>
  <c r="G35" i="3"/>
  <c r="M35" i="3" s="1"/>
  <c r="G447" i="3"/>
  <c r="M447" i="3" s="1"/>
  <c r="G366" i="3"/>
  <c r="M366" i="3" s="1"/>
  <c r="G395" i="3"/>
  <c r="M395" i="3" s="1"/>
  <c r="G421" i="3"/>
  <c r="M421" i="3" s="1"/>
  <c r="G442" i="3"/>
  <c r="M442" i="3" s="1"/>
  <c r="G268" i="3"/>
  <c r="M268" i="3" s="1"/>
  <c r="G333" i="3"/>
  <c r="M333" i="3" s="1"/>
  <c r="G302" i="3"/>
  <c r="M302" i="3" s="1"/>
  <c r="G388" i="3"/>
  <c r="M388" i="3" s="1"/>
  <c r="G304" i="3"/>
  <c r="M304" i="3" s="1"/>
  <c r="G417" i="3"/>
  <c r="M417" i="3" s="1"/>
  <c r="G151" i="3"/>
  <c r="M151" i="3" s="1"/>
  <c r="G184" i="3"/>
  <c r="M184" i="3" s="1"/>
  <c r="G223" i="3"/>
  <c r="M223" i="3" s="1"/>
  <c r="G154" i="3"/>
  <c r="M154" i="3" s="1"/>
  <c r="G187" i="3"/>
  <c r="M187" i="3" s="1"/>
  <c r="G260" i="3"/>
  <c r="M260" i="3" s="1"/>
  <c r="G297" i="3"/>
  <c r="M297" i="3" s="1"/>
  <c r="G43" i="3"/>
  <c r="M43" i="3" s="1"/>
  <c r="G72" i="3"/>
  <c r="M72" i="3" s="1"/>
  <c r="G107" i="3"/>
  <c r="M107" i="3" s="1"/>
  <c r="G45" i="3"/>
  <c r="M45" i="3" s="1"/>
  <c r="G111" i="3"/>
  <c r="M111" i="3" s="1"/>
  <c r="G74" i="3"/>
  <c r="M74" i="3" s="1"/>
  <c r="G147" i="3"/>
  <c r="M147" i="3" s="1"/>
  <c r="G179" i="3"/>
  <c r="M179" i="3" s="1"/>
  <c r="G373" i="3"/>
  <c r="M373" i="3" s="1"/>
  <c r="G401" i="3"/>
  <c r="M401" i="3" s="1"/>
  <c r="G449" i="3"/>
  <c r="M449" i="3" s="1"/>
  <c r="G343" i="3"/>
  <c r="M343" i="3" s="1"/>
  <c r="G239" i="3"/>
  <c r="M239" i="3" s="1"/>
  <c r="G278" i="3"/>
  <c r="M278" i="3" s="1"/>
  <c r="G310" i="3"/>
  <c r="M310" i="3" s="1"/>
  <c r="G240" i="3"/>
  <c r="M240" i="3" s="1"/>
  <c r="G19" i="3"/>
  <c r="M19" i="3" s="1"/>
  <c r="G368" i="3"/>
  <c r="M368" i="3" s="1"/>
  <c r="G9" i="3"/>
  <c r="M9" i="3" s="1"/>
  <c r="G311" i="3"/>
  <c r="M311" i="3" s="1"/>
  <c r="G280" i="3"/>
  <c r="M280" i="3" s="1"/>
  <c r="G412" i="3"/>
  <c r="M412" i="3" s="1"/>
  <c r="G123" i="3"/>
  <c r="M123" i="3" s="1"/>
  <c r="G158" i="3"/>
  <c r="M158" i="3" s="1"/>
  <c r="G193" i="3"/>
  <c r="M193" i="3" s="1"/>
  <c r="G126" i="3"/>
  <c r="M126" i="3" s="1"/>
  <c r="G271" i="3"/>
  <c r="M271" i="3" s="1"/>
  <c r="G321" i="3"/>
  <c r="M321" i="3" s="1"/>
  <c r="G380" i="3"/>
  <c r="M380" i="3" s="1"/>
  <c r="G407" i="3"/>
  <c r="M407" i="3" s="1"/>
  <c r="G351" i="3"/>
  <c r="M351" i="3" s="1"/>
  <c r="G433" i="3"/>
  <c r="M433" i="3" s="1"/>
  <c r="G49" i="3"/>
  <c r="M49" i="3" s="1"/>
  <c r="G79" i="3"/>
  <c r="M79" i="3" s="1"/>
  <c r="G210" i="3"/>
  <c r="M210" i="3" s="1"/>
  <c r="G248" i="3"/>
  <c r="M248" i="3" s="1"/>
  <c r="G288" i="3"/>
  <c r="M288" i="3" s="1"/>
  <c r="G83" i="3"/>
  <c r="M83" i="3" s="1"/>
  <c r="G28" i="3"/>
  <c r="M28" i="3" s="1"/>
  <c r="G51" i="3"/>
  <c r="M51" i="3" s="1"/>
  <c r="G345" i="3"/>
  <c r="M345" i="3" s="1"/>
  <c r="G250" i="3"/>
  <c r="M250" i="3" s="1"/>
  <c r="G359" i="3"/>
  <c r="M359" i="3" s="1"/>
  <c r="G416" i="3"/>
  <c r="M416" i="3" s="1"/>
  <c r="G329" i="3"/>
  <c r="M329" i="3" s="1"/>
  <c r="G299" i="3"/>
  <c r="M299" i="3" s="1"/>
  <c r="G95" i="3"/>
  <c r="M95" i="3" s="1"/>
  <c r="G131" i="3"/>
  <c r="M131" i="3" s="1"/>
  <c r="G167" i="3"/>
  <c r="M167" i="3" s="1"/>
  <c r="G202" i="3"/>
  <c r="M202" i="3" s="1"/>
  <c r="G241" i="3"/>
  <c r="M241" i="3" s="1"/>
  <c r="G135" i="3"/>
  <c r="M135" i="3" s="1"/>
  <c r="G244" i="3"/>
  <c r="M244" i="3" s="1"/>
  <c r="G129" i="3"/>
  <c r="M129" i="3" s="1"/>
  <c r="G446" i="3"/>
  <c r="M446" i="3" s="1"/>
  <c r="G423" i="3"/>
  <c r="M423" i="3" s="1"/>
  <c r="G461" i="3"/>
  <c r="M461" i="3" s="1"/>
  <c r="G219" i="3"/>
  <c r="M219" i="3" s="1"/>
  <c r="G257" i="3"/>
  <c r="M257" i="3" s="1"/>
  <c r="G14" i="3"/>
  <c r="M14" i="3" s="1"/>
  <c r="G324" i="3"/>
  <c r="M324" i="3" s="1"/>
  <c r="G221" i="3"/>
  <c r="M221" i="3" s="1"/>
  <c r="G273" i="3"/>
  <c r="M273" i="3" s="1"/>
  <c r="G335" i="3"/>
  <c r="M335" i="3" s="1"/>
  <c r="G394" i="3"/>
  <c r="M394" i="3" s="1"/>
  <c r="G365" i="3"/>
  <c r="M365" i="3" s="1"/>
  <c r="G306" i="3"/>
  <c r="M306" i="3" s="1"/>
  <c r="G59" i="3"/>
  <c r="M59" i="3" s="1"/>
  <c r="G431" i="3"/>
  <c r="M431" i="3" s="1"/>
  <c r="G404" i="3"/>
  <c r="M404" i="3" s="1"/>
  <c r="G452" i="3"/>
  <c r="M452" i="3" s="1"/>
  <c r="G32" i="3"/>
  <c r="M32" i="3" s="1"/>
  <c r="G69" i="3"/>
  <c r="M69" i="3" s="1"/>
  <c r="G103" i="3"/>
  <c r="M103" i="3" s="1"/>
  <c r="G144" i="3"/>
  <c r="M144" i="3" s="1"/>
  <c r="G175" i="3"/>
  <c r="M175" i="3" s="1"/>
  <c r="G214" i="3"/>
  <c r="M214" i="3" s="1"/>
  <c r="G105" i="3"/>
  <c r="M105" i="3" s="1"/>
  <c r="G146" i="3"/>
  <c r="M146" i="3" s="1"/>
  <c r="G189" i="3"/>
  <c r="M189" i="3" s="1"/>
  <c r="G229" i="3"/>
  <c r="M229" i="3" s="1"/>
  <c r="G267" i="3"/>
  <c r="M267" i="3" s="1"/>
  <c r="G301" i="3"/>
  <c r="M301" i="3" s="1"/>
  <c r="G342" i="3"/>
  <c r="M342" i="3" s="1"/>
  <c r="G313" i="3"/>
  <c r="M313" i="3" s="1"/>
  <c r="G283" i="3"/>
  <c r="M283" i="3" s="1"/>
  <c r="G372" i="3"/>
  <c r="M372" i="3" s="1"/>
  <c r="G411" i="3"/>
  <c r="M411" i="3" s="1"/>
  <c r="G382" i="3"/>
  <c r="M382" i="3" s="1"/>
  <c r="G436" i="3"/>
  <c r="M436" i="3" s="1"/>
  <c r="G114" i="3"/>
  <c r="M114" i="3" s="1"/>
  <c r="G76" i="3"/>
  <c r="M76" i="3" s="1"/>
  <c r="G18" i="3"/>
  <c r="M18" i="3" s="1"/>
  <c r="G198" i="3"/>
  <c r="M198" i="3" s="1"/>
  <c r="G162" i="3"/>
  <c r="M162" i="3" s="1"/>
  <c r="G238" i="3"/>
  <c r="M238" i="3" s="1"/>
  <c r="G291" i="3"/>
  <c r="M291" i="3" s="1"/>
  <c r="G37" i="3"/>
  <c r="M37" i="3" s="1"/>
  <c r="G253" i="3"/>
  <c r="M253" i="3" s="1"/>
  <c r="G277" i="3"/>
  <c r="M277" i="3" s="1"/>
  <c r="G216" i="3"/>
  <c r="M216" i="3" s="1"/>
  <c r="G350" i="3"/>
  <c r="M350" i="3" s="1"/>
  <c r="G117" i="3"/>
  <c r="M117" i="3" s="1"/>
  <c r="G390" i="3"/>
  <c r="M390" i="3" s="1"/>
  <c r="G320" i="3"/>
  <c r="M320" i="3" s="1"/>
  <c r="G418" i="3"/>
  <c r="M418" i="3" s="1"/>
  <c r="G29" i="3"/>
  <c r="M29" i="3" s="1"/>
  <c r="G369" i="3"/>
  <c r="M369" i="3" s="1"/>
  <c r="G224" i="3"/>
  <c r="M224" i="3" s="1"/>
  <c r="G185" i="3"/>
  <c r="M185" i="3" s="1"/>
  <c r="G171" i="3"/>
  <c r="M171" i="3" s="1"/>
  <c r="G137" i="3"/>
  <c r="M137" i="3" s="1"/>
  <c r="G209" i="3"/>
  <c r="M209" i="3" s="1"/>
  <c r="G247" i="3"/>
  <c r="M247" i="3" s="1"/>
  <c r="G86" i="3"/>
  <c r="M86" i="3" s="1"/>
  <c r="G54" i="3"/>
  <c r="M54" i="3" s="1"/>
  <c r="G11" i="3"/>
  <c r="M11" i="3" s="1"/>
  <c r="G23" i="3"/>
  <c r="M23" i="3" s="1"/>
  <c r="G233" i="3"/>
  <c r="M233" i="3" s="1"/>
  <c r="G149" i="3"/>
  <c r="M149" i="3" s="1"/>
  <c r="G3" i="3"/>
  <c r="M3" i="3" s="1"/>
  <c r="G108" i="3"/>
  <c r="M108" i="3" s="1"/>
  <c r="G181" i="3"/>
  <c r="M181" i="3" s="1"/>
  <c r="G34" i="3"/>
  <c r="M34" i="3" s="1"/>
  <c r="G62" i="3"/>
  <c r="M62" i="3" s="1"/>
  <c r="G132" i="3"/>
  <c r="M132" i="3" s="1"/>
  <c r="G282" i="3"/>
  <c r="M282" i="3" s="1"/>
  <c r="G186" i="3"/>
  <c r="M186" i="3" s="1"/>
  <c r="G119" i="3"/>
  <c r="M119" i="3" s="1"/>
  <c r="G80" i="3"/>
  <c r="M80" i="3" s="1"/>
  <c r="G20" i="3"/>
  <c r="M20" i="3" s="1"/>
  <c r="G40" i="3"/>
  <c r="M40" i="3" s="1"/>
  <c r="G6" i="3"/>
  <c r="M6" i="3" s="1"/>
  <c r="G220" i="3"/>
  <c r="M220" i="3" s="1"/>
  <c r="G178" i="3"/>
  <c r="M178" i="3" s="1"/>
  <c r="G12" i="3"/>
  <c r="M12" i="3" s="1"/>
  <c r="G269" i="3"/>
  <c r="M269" i="3" s="1"/>
  <c r="G500" i="3"/>
  <c r="M500" i="3" s="1"/>
  <c r="G226" i="3"/>
  <c r="M226" i="3" s="1"/>
  <c r="G437" i="3"/>
  <c r="M437" i="3" s="1"/>
  <c r="G194" i="3"/>
  <c r="M194" i="3" s="1"/>
  <c r="G470" i="3"/>
  <c r="M470" i="3" s="1"/>
  <c r="G259" i="3"/>
  <c r="M259" i="3" s="1"/>
  <c r="G160" i="3"/>
  <c r="M160" i="3" s="1"/>
  <c r="G479" i="3"/>
  <c r="M479" i="3" s="1"/>
  <c r="G491" i="3"/>
  <c r="M491" i="3" s="1"/>
  <c r="G170" i="3"/>
  <c r="M170" i="3" s="1"/>
  <c r="G262" i="3"/>
  <c r="M262" i="3" s="1"/>
  <c r="G495" i="3"/>
  <c r="M495" i="3" s="1"/>
  <c r="G492" i="3"/>
  <c r="M492" i="3" s="1"/>
  <c r="G497" i="3"/>
  <c r="M497" i="3" s="1"/>
  <c r="G496" i="3"/>
  <c r="M496" i="3" s="1"/>
  <c r="G141" i="3"/>
  <c r="M141" i="3" s="1"/>
  <c r="G499" i="3"/>
  <c r="M499" i="3" s="1"/>
  <c r="G498" i="3"/>
  <c r="M498" i="3" s="1"/>
  <c r="G120" i="3"/>
  <c r="M120" i="3" s="1"/>
  <c r="G55" i="3"/>
  <c r="M55" i="3" s="1"/>
  <c r="O124" i="1"/>
  <c r="O175" i="1"/>
  <c r="O169" i="1"/>
  <c r="O56" i="1"/>
  <c r="O136" i="1"/>
  <c r="O176" i="1"/>
  <c r="O158" i="1"/>
  <c r="O88" i="1"/>
  <c r="O494" i="1"/>
  <c r="O418" i="1"/>
  <c r="O31" i="1"/>
  <c r="O13" i="1"/>
  <c r="O37" i="1"/>
  <c r="O33" i="1"/>
  <c r="O209" i="1"/>
  <c r="O114" i="1"/>
  <c r="O40" i="1"/>
  <c r="O20" i="1"/>
  <c r="O177" i="1"/>
  <c r="O263" i="1"/>
  <c r="O206" i="1"/>
  <c r="O48" i="1"/>
  <c r="O27" i="1"/>
  <c r="O78" i="1"/>
  <c r="O130" i="1"/>
  <c r="O184" i="1"/>
  <c r="O179" i="1"/>
  <c r="O433" i="1"/>
  <c r="O54" i="1"/>
  <c r="O71" i="1"/>
  <c r="O19" i="1"/>
  <c r="O359" i="1"/>
  <c r="O217" i="1"/>
  <c r="O159" i="1"/>
  <c r="O26" i="1"/>
  <c r="O46" i="1"/>
  <c r="O261" i="1"/>
  <c r="O66" i="1"/>
  <c r="O174" i="1"/>
  <c r="O75" i="1"/>
  <c r="O52" i="1"/>
  <c r="O58" i="1"/>
  <c r="O189" i="1"/>
  <c r="O351" i="1"/>
  <c r="O343" i="1"/>
  <c r="O99" i="1"/>
  <c r="O182" i="1"/>
  <c r="O95" i="1"/>
  <c r="O64" i="1"/>
  <c r="O51" i="1"/>
  <c r="O395" i="1"/>
  <c r="O72" i="1"/>
  <c r="O303" i="1"/>
  <c r="O74" i="1"/>
  <c r="O190" i="1"/>
  <c r="O38" i="1"/>
  <c r="O16" i="1"/>
  <c r="O110" i="1"/>
  <c r="O619" i="1"/>
  <c r="O10" i="1"/>
  <c r="O7" i="1"/>
  <c r="O36" i="1"/>
  <c r="O185" i="1"/>
  <c r="O555" i="1"/>
  <c r="O14" i="1"/>
  <c r="O100" i="1"/>
  <c r="O117" i="1"/>
  <c r="O398" i="1"/>
  <c r="O123" i="1"/>
  <c r="O125" i="1"/>
  <c r="O94" i="1"/>
  <c r="O298" i="1"/>
  <c r="O319" i="1"/>
  <c r="O183" i="1"/>
  <c r="O5" i="1"/>
  <c r="O347" i="1"/>
  <c r="O87" i="1"/>
  <c r="O120" i="1"/>
  <c r="O73" i="1"/>
  <c r="O475" i="1"/>
  <c r="O109" i="1"/>
  <c r="O105" i="1"/>
  <c r="O250" i="1"/>
  <c r="O134" i="1"/>
  <c r="O437" i="1"/>
  <c r="O538" i="1"/>
  <c r="O21" i="1"/>
  <c r="O392" i="1"/>
  <c r="O41" i="1"/>
  <c r="O85" i="1"/>
  <c r="O111" i="1"/>
  <c r="O373" i="1"/>
  <c r="O131" i="1"/>
  <c r="O61" i="1"/>
  <c r="O79" i="1"/>
  <c r="O187" i="1"/>
  <c r="O3" i="1"/>
  <c r="O129" i="1"/>
  <c r="O23" i="1"/>
  <c r="O423" i="1"/>
  <c r="O118" i="1"/>
  <c r="O521" i="1"/>
  <c r="O534" i="1"/>
  <c r="O30" i="1"/>
  <c r="O594" i="1"/>
  <c r="O348" i="1"/>
  <c r="O81" i="1"/>
  <c r="O286" i="1"/>
  <c r="O180" i="1"/>
  <c r="O443" i="1"/>
  <c r="O486" i="1"/>
  <c r="O93" i="1"/>
  <c r="O374" i="1"/>
  <c r="O106" i="1"/>
  <c r="O121" i="1"/>
  <c r="O102" i="1"/>
  <c r="O83" i="1"/>
  <c r="O383" i="1"/>
  <c r="O493" i="1"/>
  <c r="O459" i="1"/>
  <c r="O139" i="1"/>
  <c r="O421" i="1"/>
  <c r="O207" i="1"/>
  <c r="O191" i="1"/>
  <c r="O349" i="1"/>
  <c r="O97" i="1"/>
  <c r="O322" i="1"/>
  <c r="O338" i="1"/>
  <c r="O517" i="1"/>
  <c r="O25" i="1"/>
  <c r="O578" i="1"/>
  <c r="O103" i="1"/>
  <c r="O34" i="1"/>
  <c r="O142" i="1"/>
  <c r="O295" i="1"/>
  <c r="O170" i="1"/>
  <c r="O18" i="1"/>
  <c r="O240" i="1"/>
  <c r="O610" i="1"/>
  <c r="O500" i="1"/>
  <c r="O541" i="1"/>
  <c r="O96" i="1"/>
  <c r="O128" i="1"/>
  <c r="O613" i="1"/>
  <c r="O50" i="1"/>
  <c r="O624" i="1"/>
  <c r="O317" i="1"/>
  <c r="O380" i="1"/>
  <c r="O535" i="1"/>
  <c r="O386" i="1"/>
  <c r="O467" i="1"/>
  <c r="O570" i="1"/>
  <c r="O410" i="1"/>
  <c r="O336" i="1"/>
  <c r="O45" i="1"/>
  <c r="O43" i="1"/>
  <c r="O294" i="1"/>
  <c r="O305" i="1"/>
  <c r="O47" i="1"/>
  <c r="O86" i="1"/>
  <c r="O415" i="1"/>
  <c r="O300" i="1"/>
  <c r="O17" i="1"/>
  <c r="O62" i="1"/>
  <c r="O32" i="1"/>
  <c r="O28" i="1"/>
  <c r="O89" i="1"/>
  <c r="O167" i="1"/>
  <c r="O4" i="1"/>
  <c r="O22" i="1"/>
  <c r="O311" i="1"/>
  <c r="O53" i="1"/>
  <c r="O143" i="1"/>
  <c r="O149" i="1"/>
  <c r="O510" i="1"/>
  <c r="O546" i="1"/>
  <c r="O116" i="1"/>
  <c r="O249" i="1"/>
  <c r="O24" i="1"/>
  <c r="O509" i="1"/>
  <c r="O127" i="1"/>
  <c r="O178" i="1"/>
  <c r="O42" i="1"/>
  <c r="O204" i="1"/>
  <c r="O531" i="1"/>
  <c r="O453" i="1"/>
  <c r="O544" i="1"/>
  <c r="O55" i="1"/>
  <c r="O11" i="1"/>
  <c r="O115" i="1"/>
  <c r="O229" i="1"/>
  <c r="O12" i="1"/>
  <c r="O144" i="1"/>
  <c r="O140" i="1"/>
  <c r="O488" i="1"/>
  <c r="O432" i="1"/>
  <c r="O585" i="1"/>
  <c r="O645" i="1"/>
  <c r="O356" i="1"/>
  <c r="O299" i="1"/>
  <c r="O440" i="1"/>
  <c r="O49" i="1"/>
  <c r="O501" i="1"/>
  <c r="O393" i="1"/>
  <c r="O133" i="1"/>
  <c r="O92" i="1"/>
  <c r="O126" i="1"/>
  <c r="O108" i="1"/>
  <c r="O337" i="1"/>
  <c r="O84" i="1"/>
  <c r="O549" i="1"/>
  <c r="O67" i="1"/>
  <c r="O148" i="1"/>
  <c r="O390" i="1"/>
  <c r="O468" i="1"/>
  <c r="O65" i="1"/>
  <c r="O246" i="1"/>
  <c r="O620" i="1"/>
  <c r="O69" i="1"/>
  <c r="O271" i="1"/>
  <c r="O323" i="1"/>
  <c r="O396" i="1"/>
  <c r="O609" i="1"/>
  <c r="O147" i="1"/>
  <c r="O150" i="1"/>
  <c r="O477" i="1"/>
  <c r="O508" i="1"/>
  <c r="O138" i="1"/>
  <c r="O642" i="1"/>
  <c r="O39" i="1"/>
  <c r="O605" i="1"/>
  <c r="O307" i="1"/>
  <c r="O641" i="1"/>
  <c r="O230" i="1"/>
  <c r="O155" i="1"/>
  <c r="O599" i="1"/>
  <c r="O112" i="1"/>
  <c r="O568" i="1"/>
  <c r="O406" i="1"/>
  <c r="O68" i="1"/>
  <c r="O515" i="1"/>
  <c r="O145" i="1"/>
  <c r="O425" i="1"/>
  <c r="O360" i="1"/>
  <c r="O153" i="1"/>
  <c r="O381" i="1"/>
  <c r="O321" i="1"/>
  <c r="O469" i="1"/>
  <c r="O527" i="1"/>
  <c r="O608" i="1"/>
  <c r="O449" i="1"/>
  <c r="O391" i="1"/>
  <c r="O60" i="1"/>
  <c r="O363" i="1"/>
  <c r="O113" i="1"/>
  <c r="O9" i="1"/>
  <c r="O122" i="1"/>
  <c r="O600" i="1"/>
  <c r="O162" i="1"/>
  <c r="O646" i="1"/>
  <c r="O424" i="1"/>
  <c r="O171" i="1"/>
  <c r="O63" i="1"/>
  <c r="O29" i="1"/>
  <c r="O404" i="1"/>
  <c r="O156" i="1"/>
  <c r="O146" i="1"/>
  <c r="O379" i="1"/>
  <c r="O604" i="1"/>
  <c r="O264" i="1"/>
  <c r="O384" i="1"/>
  <c r="O193" i="1"/>
  <c r="O354" i="1"/>
  <c r="O57" i="1"/>
  <c r="O543" i="1"/>
  <c r="O595" i="1"/>
  <c r="O275" i="1"/>
  <c r="O267" i="1"/>
  <c r="O59" i="1"/>
  <c r="O332" i="1"/>
  <c r="O104" i="1"/>
  <c r="O333" i="1"/>
  <c r="O6" i="1"/>
  <c r="O70" i="1"/>
  <c r="O563" i="1"/>
  <c r="O397" i="1"/>
  <c r="O460" i="1"/>
  <c r="O452" i="1"/>
  <c r="O164" i="1"/>
  <c r="O157" i="1"/>
  <c r="O141" i="1"/>
  <c r="O375" i="1"/>
  <c r="O616" i="1"/>
  <c r="O188" i="1"/>
  <c r="O462" i="1"/>
  <c r="O519" i="1"/>
  <c r="O173" i="1"/>
  <c r="O165" i="1"/>
  <c r="O366" i="1"/>
  <c r="O192" i="1"/>
  <c r="O77" i="1"/>
  <c r="O388" i="1"/>
  <c r="O528" i="1"/>
  <c r="O530" i="1"/>
  <c r="O588" i="1"/>
  <c r="O357" i="1"/>
  <c r="O552" i="1"/>
  <c r="O163" i="1"/>
  <c r="O135" i="1"/>
  <c r="O580" i="1"/>
  <c r="O98" i="1"/>
  <c r="O151" i="1"/>
  <c r="O8" i="1"/>
  <c r="O82" i="1"/>
  <c r="O474" i="1"/>
  <c r="O512" i="1"/>
  <c r="O566" i="1"/>
  <c r="O160" i="1"/>
  <c r="O382" i="1"/>
  <c r="O196" i="1"/>
  <c r="O547" i="1"/>
  <c r="O405" i="1"/>
  <c r="O15" i="1"/>
  <c r="O76" i="1"/>
  <c r="O557" i="1"/>
  <c r="O137" i="1"/>
  <c r="O612" i="1"/>
  <c r="O417" i="1"/>
  <c r="O186" i="1"/>
  <c r="O154" i="1"/>
  <c r="O504" i="1"/>
  <c r="O458" i="1"/>
  <c r="O91" i="1"/>
  <c r="O168" i="1"/>
  <c r="O101" i="1"/>
  <c r="O172" i="1"/>
  <c r="O558" i="1"/>
  <c r="O603" i="1"/>
  <c r="O90" i="1"/>
  <c r="O607" i="1"/>
  <c r="O611" i="1"/>
  <c r="O314" i="1"/>
  <c r="O35" i="1"/>
  <c r="O44" i="1"/>
  <c r="O533" i="1"/>
  <c r="O80" i="1"/>
  <c r="O562" i="1"/>
  <c r="O470" i="1"/>
  <c r="O166" i="1"/>
  <c r="O422" i="1"/>
  <c r="O523" i="1"/>
  <c r="O503" i="1"/>
  <c r="O119" i="1"/>
  <c r="O285" i="1"/>
  <c r="O362" i="1"/>
  <c r="O369" i="1"/>
  <c r="O152" i="1"/>
  <c r="O161" i="1"/>
  <c r="O281" i="1"/>
  <c r="O648" i="1"/>
  <c r="O132" i="1"/>
  <c r="O589" i="1"/>
  <c r="O181" i="1"/>
  <c r="O257" i="1"/>
  <c r="O107" i="1"/>
  <c r="O355" i="1"/>
  <c r="O439" i="1"/>
  <c r="O516" i="1"/>
  <c r="O372" i="1"/>
  <c r="O592" i="1"/>
  <c r="O340" i="1"/>
  <c r="O211" i="1"/>
  <c r="O273" i="1"/>
  <c r="O408" i="1"/>
  <c r="O202" i="1"/>
  <c r="O490" i="1"/>
  <c r="O427" i="1"/>
  <c r="O643" i="1"/>
  <c r="O537" i="1"/>
  <c r="O628" i="1"/>
  <c r="O484" i="1"/>
  <c r="O626" i="1"/>
  <c r="O507" i="1"/>
  <c r="O266" i="1"/>
  <c r="O636" i="1"/>
  <c r="O278" i="1"/>
  <c r="O426" i="1"/>
  <c r="O545" i="1"/>
  <c r="O572" i="1"/>
  <c r="O403" i="1"/>
  <c r="O487" i="1"/>
  <c r="O553" i="1"/>
  <c r="O365" i="1"/>
  <c r="O649" i="1"/>
  <c r="O371" i="1"/>
  <c r="O200" i="1"/>
  <c r="O529" i="1"/>
  <c r="O627" i="1"/>
  <c r="O306" i="1"/>
  <c r="O344" i="1"/>
  <c r="O499" i="1"/>
  <c r="O318" i="1"/>
  <c r="O394" i="1"/>
  <c r="O402" i="1"/>
  <c r="O621" i="1"/>
  <c r="O291" i="1"/>
  <c r="O277" i="1"/>
  <c r="O522" i="1"/>
  <c r="O315" i="1"/>
  <c r="O502" i="1"/>
  <c r="O615" i="1"/>
  <c r="O258" i="1"/>
  <c r="O639" i="1"/>
  <c r="O554" i="1"/>
  <c r="O345" i="1"/>
  <c r="O445" i="1"/>
  <c r="O334" i="1"/>
  <c r="O454" i="1"/>
  <c r="O350" i="1"/>
  <c r="O532" i="1"/>
  <c r="O228" i="1"/>
  <c r="O586" i="1"/>
  <c r="O296" i="1"/>
  <c r="O513" i="1"/>
  <c r="O480" i="1"/>
  <c r="O262" i="1"/>
  <c r="O358" i="1"/>
  <c r="O625" i="1"/>
  <c r="O316" i="1"/>
  <c r="O556" i="1"/>
  <c r="O506" i="1"/>
  <c r="O407" i="1"/>
  <c r="O227" i="1"/>
  <c r="O602" i="1"/>
  <c r="O560" i="1"/>
  <c r="O567" i="1"/>
  <c r="O342" i="1"/>
  <c r="O561" i="1"/>
  <c r="O245" i="1"/>
  <c r="O466" i="1"/>
  <c r="O495" i="1"/>
  <c r="O352" i="1"/>
  <c r="O429" i="1"/>
  <c r="O511" i="1"/>
  <c r="O630" i="1"/>
  <c r="O498" i="1"/>
  <c r="O364" i="1"/>
  <c r="O491" i="1"/>
  <c r="O329" i="1"/>
  <c r="O514" i="1"/>
  <c r="O238" i="1"/>
  <c r="O584" i="1"/>
  <c r="O614" i="1"/>
  <c r="O472" i="1"/>
  <c r="O376" i="1"/>
  <c r="O312" i="1"/>
  <c r="O596" i="1"/>
  <c r="O591" i="1"/>
  <c r="O482" i="1"/>
  <c r="O434" i="1"/>
  <c r="O640" i="1"/>
  <c r="O597" i="1"/>
  <c r="O368" i="1"/>
  <c r="O617" i="1"/>
  <c r="O444" i="1"/>
  <c r="O220" i="1"/>
  <c r="O253" i="1"/>
  <c r="O550" i="1"/>
  <c r="O313" i="1"/>
  <c r="O430" i="1"/>
  <c r="O575" i="1"/>
  <c r="O282" i="1"/>
  <c r="O478" i="1"/>
  <c r="O565" i="1"/>
  <c r="O539" i="1"/>
  <c r="O525" i="1"/>
  <c r="O622" i="1"/>
  <c r="O412" i="1"/>
  <c r="O416" i="1"/>
  <c r="O451" i="1"/>
  <c r="O335" i="1"/>
  <c r="O540" i="1"/>
  <c r="O242" i="1"/>
  <c r="O309" i="1"/>
  <c r="O492" i="1"/>
  <c r="O593" i="1"/>
  <c r="O353" i="1"/>
  <c r="O194" i="1"/>
  <c r="O244" i="1"/>
  <c r="O231" i="1"/>
  <c r="O221" i="1"/>
  <c r="O247" i="1"/>
  <c r="O302" i="1"/>
  <c r="O634" i="1"/>
  <c r="O520" i="1"/>
  <c r="O577" i="1"/>
  <c r="O260" i="1"/>
  <c r="O448" i="1"/>
  <c r="O518" i="1"/>
  <c r="O385" i="1"/>
  <c r="O601" i="1"/>
  <c r="O339" i="1"/>
  <c r="O587" i="1"/>
  <c r="O254" i="1"/>
  <c r="O496" i="1"/>
  <c r="O328" i="1"/>
  <c r="O232" i="1"/>
  <c r="O198" i="1"/>
  <c r="O464" i="1"/>
  <c r="O431" i="1"/>
  <c r="O483" i="1"/>
  <c r="O435" i="1"/>
  <c r="O409" i="1"/>
  <c r="O581" i="1"/>
  <c r="O441" i="1"/>
  <c r="O536" i="1"/>
  <c r="O420" i="1"/>
  <c r="O377" i="1"/>
  <c r="O325" i="1"/>
  <c r="O235" i="1"/>
  <c r="O574" i="1"/>
  <c r="O233" i="1"/>
  <c r="O436" i="1"/>
  <c r="O292" i="1"/>
  <c r="O222" i="1"/>
  <c r="O623" i="1"/>
  <c r="O638" i="1"/>
  <c r="O320" i="1"/>
  <c r="O456" i="1"/>
  <c r="O361" i="1"/>
  <c r="O290" i="1"/>
  <c r="O463" i="1"/>
  <c r="O223" i="1"/>
  <c r="O293" i="1"/>
  <c r="O331" i="1"/>
  <c r="O268" i="1"/>
  <c r="O413" i="1"/>
  <c r="O297" i="1"/>
  <c r="O471" i="1"/>
  <c r="O526" i="1"/>
  <c r="O195" i="1"/>
  <c r="O370" i="1"/>
  <c r="O457" i="1"/>
  <c r="O481" i="1"/>
  <c r="O632" i="1"/>
  <c r="O419" i="1"/>
  <c r="O571" i="1"/>
  <c r="O219" i="1"/>
  <c r="O583" i="1"/>
  <c r="O378" i="1"/>
  <c r="O304" i="1"/>
  <c r="O226" i="1"/>
  <c r="O635" i="1"/>
  <c r="O400" i="1"/>
  <c r="O461" i="1"/>
  <c r="O637" i="1"/>
  <c r="O644" i="1"/>
  <c r="O542" i="1"/>
  <c r="O618" i="1"/>
  <c r="O446" i="1"/>
  <c r="O598" i="1"/>
  <c r="O387" i="1"/>
  <c r="O579" i="1"/>
  <c r="O548" i="1"/>
  <c r="O330" i="1"/>
  <c r="O569" i="1"/>
  <c r="O631" i="1"/>
  <c r="O582" i="1"/>
  <c r="O573" i="1"/>
  <c r="O650" i="1"/>
  <c r="O559" i="1"/>
  <c r="O216" i="1"/>
  <c r="O272" i="1"/>
  <c r="O212" i="1"/>
  <c r="O197" i="1"/>
  <c r="O564" i="1"/>
  <c r="O256" i="1"/>
  <c r="O455" i="1"/>
  <c r="O647" i="1"/>
  <c r="O218" i="1"/>
  <c r="O301" i="1"/>
  <c r="O225" i="1"/>
  <c r="O208" i="1"/>
  <c r="O341" i="1"/>
  <c r="O215" i="1"/>
  <c r="O265" i="1"/>
  <c r="O224" i="1"/>
  <c r="O399" i="1"/>
  <c r="O485" i="1"/>
  <c r="O505" i="1"/>
  <c r="O199" i="1"/>
  <c r="O590" i="1"/>
  <c r="O284" i="1"/>
  <c r="O324" i="1"/>
  <c r="O287" i="1"/>
  <c r="O497" i="1"/>
  <c r="O606" i="1"/>
  <c r="O252" i="1"/>
  <c r="O248" i="1"/>
  <c r="O259" i="1"/>
  <c r="O442" i="1"/>
  <c r="O279" i="1"/>
  <c r="O473" i="1"/>
  <c r="O389" i="1"/>
  <c r="O447" i="1"/>
  <c r="O210" i="1"/>
  <c r="O310" i="1"/>
  <c r="O576" i="1"/>
  <c r="O629" i="1"/>
  <c r="O326" i="1"/>
  <c r="O243" i="1"/>
  <c r="O241" i="1"/>
  <c r="O524" i="1"/>
  <c r="O251" i="1"/>
  <c r="O289" i="1"/>
  <c r="O213" i="1"/>
  <c r="O280" i="1"/>
  <c r="O255" i="1"/>
  <c r="O438" i="1"/>
  <c r="O367" i="1"/>
  <c r="O237" i="1"/>
  <c r="O450" i="1"/>
  <c r="O476" i="1"/>
  <c r="O489" i="1"/>
  <c r="O633" i="1"/>
  <c r="O239" i="1"/>
  <c r="O274" i="1"/>
  <c r="O276" i="1"/>
  <c r="O401" i="1"/>
  <c r="O269" i="1"/>
  <c r="O308" i="1"/>
  <c r="O288" i="1"/>
  <c r="O236" i="1"/>
  <c r="O201" i="1"/>
  <c r="O411" i="1"/>
  <c r="O283" i="1"/>
  <c r="O428" i="1"/>
  <c r="O414" i="1"/>
  <c r="O465" i="1"/>
  <c r="O214" i="1"/>
  <c r="O479" i="1"/>
  <c r="O270" i="1"/>
  <c r="O551" i="1"/>
  <c r="O346" i="1"/>
  <c r="O203" i="1"/>
  <c r="O234" i="1"/>
  <c r="O327" i="1"/>
  <c r="O205" i="1"/>
  <c r="G6" i="4"/>
  <c r="G46" i="4"/>
  <c r="G39" i="4"/>
  <c r="G54" i="4"/>
  <c r="G23" i="4"/>
  <c r="G70" i="4"/>
  <c r="G339" i="4"/>
  <c r="G402" i="4"/>
  <c r="G290" i="4"/>
  <c r="G233" i="4"/>
  <c r="G229" i="4"/>
  <c r="G355" i="4"/>
  <c r="G286" i="4"/>
  <c r="G147" i="4"/>
  <c r="G246" i="4"/>
  <c r="G191" i="4"/>
  <c r="G145" i="4"/>
  <c r="G308" i="4"/>
  <c r="G187" i="4"/>
  <c r="G158" i="4"/>
  <c r="G205" i="4"/>
  <c r="G76" i="4"/>
  <c r="G113" i="4"/>
  <c r="G155" i="4"/>
  <c r="G260" i="4"/>
  <c r="G200" i="4"/>
  <c r="G86" i="4"/>
  <c r="G124" i="4"/>
  <c r="G167" i="4"/>
  <c r="G84" i="4"/>
  <c r="G51" i="4"/>
  <c r="G122" i="4"/>
  <c r="G118" i="4"/>
  <c r="G94" i="4"/>
  <c r="G31" i="4"/>
  <c r="G59" i="4"/>
  <c r="G135" i="4"/>
  <c r="G57" i="4"/>
  <c r="G14" i="4"/>
  <c r="G92" i="4"/>
  <c r="G544" i="4"/>
  <c r="G413" i="4"/>
  <c r="G612" i="4"/>
  <c r="G36" i="4"/>
  <c r="G67" i="4"/>
  <c r="G619" i="4"/>
  <c r="G427" i="4"/>
  <c r="G492" i="4"/>
  <c r="G16" i="4"/>
  <c r="G104" i="4"/>
  <c r="G64" i="4"/>
  <c r="G301" i="4"/>
  <c r="G559" i="4"/>
  <c r="G4" i="4"/>
  <c r="G102" i="4"/>
  <c r="G364" i="4"/>
  <c r="G489" i="4"/>
  <c r="G65" i="4"/>
  <c r="G317" i="4"/>
  <c r="G380" i="4"/>
  <c r="G441" i="4"/>
  <c r="G508" i="4"/>
  <c r="G576" i="4"/>
  <c r="G377" i="4"/>
  <c r="G438" i="4"/>
  <c r="G254" i="4"/>
  <c r="G5" i="4"/>
  <c r="G20" i="4"/>
  <c r="G332" i="4"/>
  <c r="G395" i="4"/>
  <c r="G213" i="4"/>
  <c r="G456" i="4"/>
  <c r="G19" i="4"/>
  <c r="G43" i="4"/>
  <c r="G732" i="4"/>
  <c r="G268" i="4"/>
  <c r="G393" i="4"/>
  <c r="G792" i="4"/>
  <c r="G524" i="4"/>
  <c r="G41" i="4"/>
  <c r="G328" i="4"/>
  <c r="G451" i="4"/>
  <c r="G75" i="4"/>
  <c r="G327" i="4"/>
  <c r="G452" i="4"/>
  <c r="G622" i="4"/>
  <c r="G688" i="4"/>
  <c r="G748" i="4"/>
  <c r="G803" i="4"/>
  <c r="G226" i="4"/>
  <c r="G283" i="4"/>
  <c r="G348" i="4"/>
  <c r="G412" i="4"/>
  <c r="G174" i="4"/>
  <c r="G279" i="4"/>
  <c r="G344" i="4"/>
  <c r="G131" i="4"/>
  <c r="G224" i="4"/>
  <c r="G408" i="4"/>
  <c r="G280" i="4"/>
  <c r="G345" i="4"/>
  <c r="G475" i="4"/>
  <c r="G987" i="4"/>
  <c r="G223" i="4"/>
  <c r="G275" i="4"/>
  <c r="G603" i="4"/>
  <c r="G637" i="4"/>
  <c r="G501" i="4"/>
  <c r="G703" i="4"/>
  <c r="G763" i="4"/>
  <c r="G569" i="4"/>
  <c r="G816" i="4"/>
  <c r="G892" i="4"/>
  <c r="G950" i="4"/>
  <c r="G240" i="4"/>
  <c r="G8" i="4"/>
  <c r="G517" i="4"/>
  <c r="G300" i="4"/>
  <c r="G142" i="4"/>
  <c r="G185" i="4"/>
  <c r="G587" i="4"/>
  <c r="G26" i="4"/>
  <c r="G904" i="4"/>
  <c r="G363" i="4"/>
  <c r="G182" i="4"/>
  <c r="G237" i="4"/>
  <c r="G654" i="4"/>
  <c r="G294" i="4"/>
  <c r="G964" i="4"/>
  <c r="G717" i="4"/>
  <c r="G100" i="4"/>
  <c r="G360" i="4"/>
  <c r="G238" i="4"/>
  <c r="G583" i="4"/>
  <c r="G83" i="4"/>
  <c r="G448" i="4"/>
  <c r="G25" i="4"/>
  <c r="G389" i="4"/>
  <c r="G119" i="4"/>
  <c r="G140" i="4"/>
  <c r="G295" i="4"/>
  <c r="G651" i="4"/>
  <c r="G426" i="4"/>
  <c r="G183" i="4"/>
  <c r="G777" i="4"/>
  <c r="G234" i="4"/>
  <c r="G811" i="4"/>
  <c r="G865" i="4"/>
  <c r="G917" i="4"/>
  <c r="G404" i="4"/>
  <c r="G536" i="4"/>
  <c r="G605" i="4"/>
  <c r="G467" i="4"/>
  <c r="G671" i="4"/>
  <c r="G463" i="4"/>
  <c r="G731" i="4"/>
  <c r="G532" i="4"/>
  <c r="G602" i="4"/>
  <c r="G667" i="4"/>
  <c r="G153" i="4"/>
  <c r="G197" i="4"/>
  <c r="G253" i="4"/>
  <c r="G194" i="4"/>
  <c r="G825" i="4"/>
  <c r="G713" i="4"/>
  <c r="G109" i="4"/>
  <c r="G250" i="4"/>
  <c r="G150" i="4"/>
  <c r="G878" i="4"/>
  <c r="G72" i="4"/>
  <c r="G771" i="4"/>
  <c r="G316" i="4"/>
  <c r="G195" i="4"/>
  <c r="G313" i="4"/>
  <c r="G107" i="4"/>
  <c r="G251" i="4"/>
  <c r="G151" i="4"/>
  <c r="G933" i="4"/>
  <c r="G1058" i="4"/>
  <c r="G1097" i="4"/>
  <c r="G421" i="4"/>
  <c r="G484" i="4"/>
  <c r="G553" i="4"/>
  <c r="G621" i="4"/>
  <c r="G678" i="4"/>
  <c r="G481" i="4"/>
  <c r="G550" i="4"/>
  <c r="G357" i="4"/>
  <c r="G418" i="4"/>
  <c r="G292" i="4"/>
  <c r="G617" i="4"/>
  <c r="G687" i="4"/>
  <c r="G551" i="4"/>
  <c r="G352" i="4"/>
  <c r="G618" i="4"/>
  <c r="G727" i="4"/>
  <c r="G787" i="4"/>
  <c r="G838" i="4"/>
  <c r="G784" i="4"/>
  <c r="G891" i="4"/>
  <c r="G949" i="4"/>
  <c r="G835" i="4"/>
  <c r="G724" i="4"/>
  <c r="G983" i="4"/>
  <c r="G1027" i="4"/>
  <c r="G1069" i="4"/>
  <c r="G120" i="4"/>
  <c r="G81" i="4"/>
  <c r="G887" i="4"/>
  <c r="G614" i="4"/>
  <c r="G310" i="4"/>
  <c r="G163" i="4"/>
  <c r="G115" i="4"/>
  <c r="G435" i="4"/>
  <c r="G500" i="4"/>
  <c r="G373" i="4"/>
  <c r="G160" i="4"/>
  <c r="G370" i="4"/>
  <c r="G741" i="4"/>
  <c r="G568" i="4"/>
  <c r="G212" i="4"/>
  <c r="G681" i="4"/>
  <c r="G432" i="4"/>
  <c r="G994" i="4"/>
  <c r="G80" i="4"/>
  <c r="G799" i="4"/>
  <c r="G306" i="4"/>
  <c r="G209" i="4"/>
  <c r="G496" i="4"/>
  <c r="G676" i="4"/>
  <c r="G636" i="4"/>
  <c r="G943" i="4"/>
  <c r="G48" i="4"/>
  <c r="G852" i="4"/>
  <c r="G564" i="4"/>
  <c r="G1037" i="4"/>
  <c r="G13" i="4"/>
  <c r="G739" i="4"/>
  <c r="G433" i="4"/>
  <c r="G497" i="4"/>
  <c r="G248" i="4"/>
  <c r="G610" i="4"/>
  <c r="G939" i="4"/>
  <c r="G161" i="4"/>
  <c r="G903" i="4"/>
  <c r="G3" i="4"/>
  <c r="G116" i="4"/>
  <c r="G267" i="4"/>
  <c r="G634" i="4"/>
  <c r="G264" i="4"/>
  <c r="G210" i="4"/>
  <c r="G1111" i="4"/>
  <c r="G1142" i="4"/>
  <c r="G898" i="4"/>
  <c r="G958" i="4"/>
  <c r="G1006" i="4"/>
  <c r="G1048" i="4"/>
  <c r="G955" i="4"/>
  <c r="G630" i="4"/>
  <c r="G698" i="4"/>
  <c r="G756" i="4"/>
  <c r="G494" i="4"/>
  <c r="G810" i="4"/>
  <c r="G695" i="4"/>
  <c r="G561" i="4"/>
  <c r="G864" i="4"/>
  <c r="G627" i="4"/>
  <c r="G754" i="4"/>
  <c r="G557" i="4"/>
  <c r="G809" i="4"/>
  <c r="G388" i="4"/>
  <c r="G324" i="4"/>
  <c r="G447" i="4"/>
  <c r="G1043" i="4"/>
  <c r="G516" i="4"/>
  <c r="G385" i="4"/>
  <c r="G444" i="4"/>
  <c r="G513" i="4"/>
  <c r="G262" i="4"/>
  <c r="G586" i="4"/>
  <c r="G321" i="4"/>
  <c r="G207" i="4"/>
  <c r="G258" i="4"/>
  <c r="G386" i="4"/>
  <c r="G1118" i="4"/>
  <c r="G582" i="4"/>
  <c r="G445" i="4"/>
  <c r="G202" i="4"/>
  <c r="G514" i="4"/>
  <c r="G709" i="4"/>
  <c r="G805" i="4"/>
  <c r="G859" i="4"/>
  <c r="G911" i="4"/>
  <c r="G856" i="4"/>
  <c r="G972" i="4"/>
  <c r="G1017" i="4"/>
  <c r="G510" i="4"/>
  <c r="G90" i="4"/>
  <c r="G130" i="4"/>
  <c r="G56" i="4"/>
  <c r="G578" i="4"/>
  <c r="G647" i="4"/>
  <c r="G574" i="4"/>
  <c r="G1054" i="4"/>
  <c r="G712" i="4"/>
  <c r="G55" i="4"/>
  <c r="G770" i="4"/>
  <c r="G644" i="4"/>
  <c r="G127" i="4"/>
  <c r="G173" i="4"/>
  <c r="G88" i="4"/>
  <c r="G506" i="4"/>
  <c r="G30" i="4"/>
  <c r="G1094" i="4"/>
  <c r="G708" i="4"/>
  <c r="G171" i="4"/>
  <c r="G824" i="4"/>
  <c r="G767" i="4"/>
  <c r="G822" i="4"/>
  <c r="G1128" i="4"/>
  <c r="G128" i="4"/>
  <c r="G29" i="4"/>
  <c r="G877" i="4"/>
  <c r="G1149" i="4"/>
  <c r="G818" i="4"/>
  <c r="G872" i="4"/>
  <c r="G926" i="4"/>
  <c r="G982" i="4"/>
  <c r="G762" i="4"/>
  <c r="G923" i="4"/>
  <c r="G1026" i="4"/>
  <c r="G340" i="4"/>
  <c r="G276" i="4"/>
  <c r="G221" i="4"/>
  <c r="G403" i="4"/>
  <c r="G979" i="4"/>
  <c r="G272" i="4"/>
  <c r="G336" i="4"/>
  <c r="G399" i="4"/>
  <c r="G466" i="4"/>
  <c r="G218" i="4"/>
  <c r="G462" i="4"/>
  <c r="G1023" i="4"/>
  <c r="G1021" i="4"/>
  <c r="G535" i="4"/>
  <c r="G1065" i="4"/>
  <c r="G337" i="4"/>
  <c r="G400" i="4"/>
  <c r="G1104" i="4"/>
  <c r="G273" i="4"/>
  <c r="G531" i="4"/>
  <c r="G169" i="4"/>
  <c r="G660" i="4"/>
  <c r="G333" i="4"/>
  <c r="G1102" i="4"/>
  <c r="G1154" i="4"/>
  <c r="G1170" i="4"/>
  <c r="G526" i="4"/>
  <c r="G597" i="4"/>
  <c r="G662" i="4"/>
  <c r="G726" i="4"/>
  <c r="G593" i="4"/>
  <c r="G659" i="4"/>
  <c r="G397" i="4"/>
  <c r="G454" i="4"/>
  <c r="G458" i="4"/>
  <c r="G786" i="4"/>
  <c r="G723" i="4"/>
  <c r="G783" i="4"/>
  <c r="G720" i="4"/>
  <c r="G779" i="4"/>
  <c r="G832" i="4"/>
  <c r="G776" i="4"/>
  <c r="G886" i="4"/>
  <c r="G942" i="4"/>
  <c r="G993" i="4"/>
  <c r="G883" i="4"/>
  <c r="G938" i="4"/>
  <c r="G1036" i="4"/>
  <c r="G989" i="4"/>
  <c r="G1033" i="4"/>
  <c r="G1075" i="4"/>
  <c r="G1031" i="4"/>
  <c r="G1109" i="4"/>
  <c r="G1159" i="4"/>
  <c r="G1137" i="4"/>
  <c r="G291" i="4"/>
  <c r="G235" i="4"/>
  <c r="G62" i="4"/>
  <c r="G356" i="4"/>
  <c r="G894" i="4"/>
  <c r="G546" i="4"/>
  <c r="G415" i="4"/>
  <c r="G477" i="4"/>
  <c r="G61" i="4"/>
  <c r="G99" i="4"/>
  <c r="G613" i="4"/>
  <c r="G287" i="4"/>
  <c r="G34" i="4"/>
  <c r="G351" i="4"/>
  <c r="G230" i="4"/>
  <c r="G734" i="4"/>
  <c r="G473" i="4"/>
  <c r="G180" i="4"/>
  <c r="G178" i="4"/>
  <c r="G543" i="4"/>
  <c r="G97" i="4"/>
  <c r="G680" i="4"/>
  <c r="G420" i="4"/>
  <c r="G794" i="4"/>
  <c r="G609" i="4"/>
  <c r="G845" i="4"/>
  <c r="G952" i="4"/>
  <c r="G417" i="4"/>
  <c r="G137" i="4"/>
  <c r="G897" i="4"/>
  <c r="G675" i="4"/>
  <c r="G1115" i="4"/>
  <c r="G141" i="4"/>
  <c r="G947" i="4"/>
  <c r="G1001" i="4"/>
  <c r="G740" i="4"/>
  <c r="G410" i="4"/>
  <c r="G669" i="4"/>
  <c r="G673" i="4"/>
  <c r="G134" i="4"/>
  <c r="G957" i="4"/>
  <c r="G139" i="4"/>
  <c r="G843" i="4"/>
  <c r="G1042" i="4"/>
  <c r="G1175" i="4"/>
  <c r="G288" i="4"/>
  <c r="G33" i="4"/>
  <c r="G15" i="4"/>
  <c r="G1145" i="4"/>
  <c r="G1085" i="4"/>
  <c r="G353" i="4"/>
  <c r="G738" i="4"/>
  <c r="G231" i="4"/>
  <c r="G611" i="4"/>
  <c r="G896" i="4"/>
  <c r="G677" i="4"/>
  <c r="G1005" i="4"/>
  <c r="G483" i="4"/>
  <c r="G480" i="4"/>
  <c r="G1177" i="4"/>
  <c r="G1050" i="4"/>
  <c r="G1124" i="4"/>
  <c r="G1089" i="4"/>
  <c r="G1166" i="4"/>
  <c r="G1122" i="4"/>
  <c r="G906" i="4"/>
  <c r="G966" i="4"/>
  <c r="G1012" i="4"/>
  <c r="G851" i="4"/>
  <c r="G1053" i="4"/>
  <c r="G1093" i="4"/>
  <c r="G624" i="4"/>
  <c r="G750" i="4"/>
  <c r="G690" i="4"/>
  <c r="G804" i="4"/>
  <c r="G858" i="4"/>
  <c r="G686" i="4"/>
  <c r="G746" i="4"/>
  <c r="G910" i="4"/>
  <c r="G802" i="4"/>
  <c r="G855" i="4"/>
  <c r="G971" i="4"/>
  <c r="G493" i="4"/>
  <c r="G560" i="4"/>
  <c r="G429" i="4"/>
  <c r="G629" i="4"/>
  <c r="G490" i="4"/>
  <c r="G556" i="4"/>
  <c r="G366" i="4"/>
  <c r="G362" i="4"/>
  <c r="G626" i="4"/>
  <c r="G697" i="4"/>
  <c r="G303" i="4"/>
  <c r="G1153" i="4"/>
  <c r="G558" i="4"/>
  <c r="G491" i="4"/>
  <c r="G694" i="4"/>
  <c r="G297" i="4"/>
  <c r="G628" i="4"/>
  <c r="G1060" i="4"/>
  <c r="G1099" i="4"/>
  <c r="G1133" i="4"/>
  <c r="G192" i="4"/>
  <c r="G247" i="4"/>
  <c r="G243" i="4"/>
  <c r="G188" i="4"/>
  <c r="G149" i="4"/>
  <c r="G309" i="4"/>
  <c r="G305" i="4"/>
  <c r="G813" i="4"/>
  <c r="G867" i="4"/>
  <c r="G919" i="4"/>
  <c r="G978" i="4"/>
  <c r="G146" i="4"/>
  <c r="G372" i="4"/>
  <c r="G369" i="4"/>
  <c r="G1022" i="4"/>
  <c r="G244" i="4"/>
  <c r="G106" i="4"/>
  <c r="G1064" i="4"/>
  <c r="G189" i="4"/>
  <c r="G307" i="4"/>
  <c r="G1103" i="4"/>
  <c r="G1020" i="4"/>
  <c r="G705" i="4"/>
  <c r="G764" i="4"/>
  <c r="G639" i="4"/>
  <c r="G817" i="4"/>
  <c r="G761" i="4"/>
  <c r="G871" i="4"/>
  <c r="G571" i="4"/>
  <c r="G566" i="4"/>
  <c r="G503" i="4"/>
  <c r="G925" i="4"/>
  <c r="G869" i="4"/>
  <c r="G985" i="4"/>
  <c r="G1029" i="4"/>
  <c r="G1071" i="4"/>
  <c r="G1108" i="4"/>
  <c r="G1139" i="4"/>
  <c r="G1068" i="4"/>
  <c r="G1158" i="4"/>
  <c r="G442" i="4"/>
  <c r="G382" i="4"/>
  <c r="G509" i="4"/>
  <c r="G439" i="4"/>
  <c r="G378" i="4"/>
  <c r="G577" i="4"/>
  <c r="G505" i="4"/>
  <c r="G18" i="4"/>
  <c r="G319" i="4"/>
  <c r="G40" i="4"/>
  <c r="G71" i="4"/>
  <c r="G573" i="4"/>
  <c r="G17" i="4"/>
  <c r="G827" i="4"/>
  <c r="G880" i="4"/>
  <c r="G935" i="4"/>
  <c r="G69" i="4"/>
  <c r="G38" i="4"/>
  <c r="G646" i="4"/>
  <c r="G988" i="4"/>
  <c r="G1032" i="4"/>
  <c r="G643" i="4"/>
  <c r="G507" i="4"/>
  <c r="G440" i="4"/>
  <c r="G769" i="4"/>
  <c r="G931" i="4"/>
  <c r="G108" i="4"/>
  <c r="G1074" i="4"/>
  <c r="G1174" i="4"/>
  <c r="G711" i="4"/>
  <c r="G575" i="4"/>
  <c r="G996" i="4"/>
  <c r="G1038" i="4"/>
  <c r="G1081" i="4"/>
  <c r="G1114" i="4"/>
  <c r="G941" i="4"/>
  <c r="G1144" i="4"/>
  <c r="G1113" i="4"/>
  <c r="G656" i="4"/>
  <c r="G719" i="4"/>
  <c r="G589" i="4"/>
  <c r="G778" i="4"/>
  <c r="G653" i="4"/>
  <c r="G519" i="4"/>
  <c r="G585" i="4"/>
  <c r="G831" i="4"/>
  <c r="G775" i="4"/>
  <c r="G829" i="4"/>
  <c r="G885" i="4"/>
  <c r="G159" i="4"/>
  <c r="G156" i="4"/>
  <c r="G206" i="4"/>
  <c r="G114" i="4"/>
  <c r="G201" i="4"/>
  <c r="G112" i="4"/>
  <c r="G261" i="4"/>
  <c r="G840" i="4"/>
  <c r="G893" i="4"/>
  <c r="G257" i="4"/>
  <c r="G951" i="4"/>
  <c r="G789" i="4"/>
  <c r="G78" i="4"/>
  <c r="G1000" i="4"/>
  <c r="G837" i="4"/>
  <c r="G946" i="4"/>
  <c r="G1041" i="4"/>
  <c r="G998" i="4"/>
  <c r="G203" i="4"/>
  <c r="G323" i="4"/>
  <c r="G157" i="4"/>
  <c r="G1008" i="4"/>
  <c r="G1049" i="4"/>
  <c r="G960" i="4"/>
  <c r="G900" i="4"/>
  <c r="G1090" i="4"/>
  <c r="G1047" i="4"/>
  <c r="G1123" i="4"/>
  <c r="G396" i="4"/>
  <c r="G334" i="4"/>
  <c r="G457" i="4"/>
  <c r="G394" i="4"/>
  <c r="G329" i="4"/>
  <c r="G453" i="4"/>
  <c r="G525" i="4"/>
  <c r="G270" i="4"/>
  <c r="G266" i="4"/>
  <c r="G521" i="4"/>
  <c r="G596" i="4"/>
  <c r="G215" i="4"/>
  <c r="G592" i="4"/>
  <c r="G455" i="4"/>
  <c r="G1152" i="4"/>
  <c r="G1168" i="4"/>
  <c r="G390" i="4"/>
  <c r="G1130" i="4"/>
  <c r="G330" i="4"/>
  <c r="G607" i="4"/>
  <c r="G672" i="4"/>
  <c r="G538" i="4"/>
  <c r="G733" i="4"/>
  <c r="G604" i="4"/>
  <c r="G668" i="4"/>
  <c r="G534" i="4"/>
  <c r="G469" i="4"/>
  <c r="G793" i="4"/>
  <c r="G730" i="4"/>
  <c r="G465" i="4"/>
  <c r="G791" i="4"/>
  <c r="G670" i="4"/>
  <c r="G406" i="4"/>
  <c r="G800" i="4"/>
  <c r="G853" i="4"/>
  <c r="G905" i="4"/>
  <c r="G743" i="4"/>
  <c r="G965" i="4"/>
  <c r="G850" i="4"/>
  <c r="G798" i="4"/>
  <c r="G683" i="4"/>
  <c r="G1011" i="4"/>
  <c r="G679" i="4"/>
  <c r="G1018" i="4"/>
  <c r="G1059" i="4"/>
  <c r="G973" i="4"/>
  <c r="G913" i="4"/>
  <c r="G1098" i="4"/>
  <c r="G861" i="4"/>
  <c r="G1132" i="4"/>
  <c r="G1105" i="4"/>
  <c r="G1172" i="4"/>
  <c r="G1156" i="4"/>
  <c r="G1182" i="4"/>
  <c r="G1173" i="4"/>
  <c r="G349" i="4"/>
  <c r="G284" i="4"/>
  <c r="G125" i="4"/>
  <c r="G414" i="4"/>
  <c r="G554" i="4"/>
  <c r="G346" i="4"/>
  <c r="G168" i="4"/>
  <c r="G623" i="4"/>
  <c r="G87" i="4"/>
  <c r="G486" i="4"/>
  <c r="G409" i="4"/>
  <c r="G281" i="4"/>
  <c r="G123" i="4"/>
  <c r="G228" i="4"/>
  <c r="G812" i="4"/>
  <c r="G758" i="4"/>
  <c r="G552" i="4"/>
  <c r="G689" i="4"/>
  <c r="G24" i="4"/>
  <c r="G165" i="4"/>
  <c r="G476" i="4"/>
  <c r="G866" i="4"/>
  <c r="G482" i="4"/>
  <c r="G700" i="4"/>
  <c r="G47" i="4"/>
  <c r="G472" i="4"/>
  <c r="G423" i="4"/>
  <c r="G918" i="4"/>
  <c r="G225" i="4"/>
  <c r="G220" i="4"/>
  <c r="G755" i="4"/>
  <c r="G984" i="4"/>
  <c r="G7" i="4"/>
  <c r="G685" i="4"/>
  <c r="G85" i="4"/>
  <c r="G1028" i="4"/>
  <c r="G928" i="4"/>
  <c r="G22" i="4"/>
  <c r="G749" i="4"/>
  <c r="G45" i="4"/>
  <c r="G1070" i="4"/>
  <c r="G863" i="4"/>
  <c r="G632" i="4"/>
  <c r="G217" i="4"/>
  <c r="G874" i="4"/>
  <c r="G53" i="4"/>
  <c r="G977" i="4"/>
  <c r="G915" i="4"/>
  <c r="G1112" i="4"/>
  <c r="G745" i="4"/>
  <c r="G1143" i="4"/>
  <c r="G1107" i="4"/>
  <c r="G1077" i="4"/>
  <c r="G347" i="4"/>
  <c r="G545" i="4"/>
  <c r="G620" i="4"/>
  <c r="G820" i="4"/>
  <c r="G50" i="4"/>
  <c r="G176" i="4"/>
  <c r="G1161" i="4"/>
  <c r="G542" i="4"/>
  <c r="G79" i="4"/>
  <c r="G975" i="4"/>
  <c r="G411" i="4"/>
  <c r="G282" i="4"/>
  <c r="G1167" i="4"/>
  <c r="G1086" i="4"/>
  <c r="G1119" i="4"/>
  <c r="G1044" i="4"/>
  <c r="G1147" i="4"/>
  <c r="G944" i="4"/>
  <c r="G995" i="4"/>
  <c r="G888" i="4"/>
  <c r="G1080" i="4"/>
  <c r="G940" i="4"/>
  <c r="G781" i="4"/>
  <c r="G772" i="4"/>
  <c r="G714" i="4"/>
  <c r="G826" i="4"/>
  <c r="G649" i="4"/>
  <c r="G768" i="4"/>
  <c r="G710" i="4"/>
  <c r="G879" i="4"/>
  <c r="G823" i="4"/>
  <c r="G580" i="4"/>
  <c r="G876" i="4"/>
  <c r="G934" i="4"/>
  <c r="G502" i="4"/>
  <c r="G436" i="4"/>
  <c r="G570" i="4"/>
  <c r="G498" i="4"/>
  <c r="G565" i="4"/>
  <c r="G434" i="4"/>
  <c r="G638" i="4"/>
  <c r="G375" i="4"/>
  <c r="G635" i="4"/>
  <c r="G704" i="4"/>
  <c r="G371" i="4"/>
  <c r="G702" i="4"/>
  <c r="G499" i="4"/>
  <c r="G567" i="4"/>
  <c r="G1181" i="4"/>
  <c r="G1171" i="4"/>
  <c r="G1180" i="4"/>
  <c r="G302" i="4"/>
  <c r="G241" i="4"/>
  <c r="G296" i="4"/>
  <c r="G239" i="4"/>
  <c r="G365" i="4"/>
  <c r="G186" i="4"/>
  <c r="G361" i="4"/>
  <c r="G184" i="4"/>
  <c r="G1095" i="4"/>
  <c r="G1055" i="4"/>
  <c r="G428" i="4"/>
  <c r="G1129" i="4"/>
  <c r="G1014" i="4"/>
  <c r="G144" i="4"/>
  <c r="G968" i="4"/>
  <c r="G1151" i="4"/>
  <c r="G298" i="4"/>
  <c r="G899" i="4"/>
  <c r="G959" i="4"/>
  <c r="G847" i="4"/>
  <c r="G1007" i="4"/>
  <c r="G795" i="4"/>
  <c r="G844" i="4"/>
  <c r="G736" i="4"/>
  <c r="G1046" i="4"/>
  <c r="G95" i="4"/>
  <c r="G60" i="4"/>
  <c r="G93" i="4"/>
  <c r="G664" i="4"/>
  <c r="G728" i="4"/>
  <c r="G136" i="4"/>
  <c r="G788" i="4"/>
  <c r="G599" i="4"/>
  <c r="G661" i="4"/>
  <c r="G133" i="4"/>
  <c r="G58" i="4"/>
  <c r="G595" i="4"/>
  <c r="G839" i="4"/>
  <c r="G785" i="4"/>
  <c r="G528" i="4"/>
  <c r="G179" i="4"/>
  <c r="G177" i="4"/>
  <c r="G836" i="4"/>
  <c r="G523" i="4"/>
  <c r="G32" i="4"/>
  <c r="G1160" i="4"/>
  <c r="G1140" i="4"/>
  <c r="G725" i="4"/>
  <c r="G1024" i="4"/>
  <c r="G1066" i="4"/>
  <c r="G980" i="4"/>
  <c r="G1136" i="4"/>
  <c r="G921" i="4"/>
  <c r="G449" i="4"/>
  <c r="G391" i="4"/>
  <c r="G518" i="4"/>
  <c r="G446" i="4"/>
  <c r="G387" i="4"/>
  <c r="G588" i="4"/>
  <c r="G515" i="4"/>
  <c r="G326" i="4"/>
  <c r="G584" i="4"/>
  <c r="G322" i="4"/>
  <c r="G655" i="4"/>
  <c r="G652" i="4"/>
  <c r="G718" i="4"/>
  <c r="G1176" i="4"/>
  <c r="G860" i="4"/>
  <c r="G912" i="4"/>
  <c r="G806" i="4"/>
  <c r="G752" i="4"/>
  <c r="G857" i="4"/>
  <c r="G909" i="4"/>
  <c r="G747" i="4"/>
  <c r="G970" i="4"/>
  <c r="G1016" i="4"/>
  <c r="G692" i="4"/>
  <c r="G1164" i="4"/>
  <c r="G1146" i="4"/>
  <c r="G1116" i="4"/>
  <c r="G1083" i="4"/>
  <c r="G1186" i="4"/>
  <c r="G198" i="4"/>
  <c r="G255" i="4"/>
  <c r="G252" i="4"/>
  <c r="G196" i="4"/>
  <c r="G615" i="4"/>
  <c r="G682" i="4"/>
  <c r="G154" i="4"/>
  <c r="G548" i="4"/>
  <c r="G742" i="4"/>
  <c r="G318" i="4"/>
  <c r="G152" i="4"/>
  <c r="G314" i="4"/>
  <c r="G12" i="4"/>
  <c r="G1034" i="4"/>
  <c r="G990" i="4"/>
  <c r="G10" i="4"/>
  <c r="G1076" i="4"/>
  <c r="G936" i="4"/>
  <c r="G479" i="4"/>
  <c r="G28" i="4"/>
  <c r="G111" i="4"/>
  <c r="G881" i="4"/>
  <c r="G797" i="4"/>
  <c r="G381" i="4"/>
  <c r="G932" i="4"/>
  <c r="G1179" i="4"/>
  <c r="G1125" i="4"/>
  <c r="G1091" i="4"/>
  <c r="G1051" i="4"/>
  <c r="G819" i="4"/>
  <c r="G873" i="4"/>
  <c r="G765" i="4"/>
  <c r="G927" i="4"/>
  <c r="G706" i="4"/>
  <c r="G870" i="4"/>
  <c r="G924" i="4"/>
  <c r="G641" i="4"/>
  <c r="G405" i="4"/>
  <c r="G468" i="4"/>
  <c r="G341" i="4"/>
  <c r="G401" i="4"/>
  <c r="G464" i="4"/>
  <c r="G537" i="4"/>
  <c r="G338" i="4"/>
  <c r="G278" i="4"/>
  <c r="G533" i="4"/>
  <c r="G274" i="4"/>
  <c r="G606" i="4"/>
  <c r="G1157" i="4"/>
  <c r="G1002" i="4"/>
  <c r="G953" i="4"/>
  <c r="G895" i="4"/>
  <c r="G842" i="4"/>
  <c r="G999" i="4"/>
  <c r="G948" i="4"/>
  <c r="G890" i="4"/>
  <c r="G562" i="4"/>
  <c r="G631" i="4"/>
  <c r="G68" i="4"/>
  <c r="G495" i="4"/>
  <c r="G699" i="4"/>
  <c r="G105" i="4"/>
  <c r="G66" i="4"/>
  <c r="G431" i="4"/>
  <c r="G37" i="4"/>
  <c r="G696" i="4"/>
  <c r="G103" i="4"/>
  <c r="G1061" i="4"/>
  <c r="G1100" i="4"/>
  <c r="G757" i="4"/>
  <c r="G1134" i="4"/>
  <c r="G1019" i="4"/>
  <c r="G425" i="4"/>
  <c r="G148" i="4"/>
  <c r="G35" i="4"/>
  <c r="G1162" i="4"/>
  <c r="G780" i="4"/>
  <c r="G721" i="4"/>
  <c r="G833" i="4"/>
  <c r="G658" i="4"/>
  <c r="G830" i="4"/>
  <c r="G884" i="4"/>
  <c r="G591" i="4"/>
  <c r="G1178" i="4"/>
  <c r="G164" i="4"/>
  <c r="G214" i="4"/>
  <c r="G121" i="4"/>
  <c r="G162" i="4"/>
  <c r="G211" i="4"/>
  <c r="G967" i="4"/>
  <c r="G907" i="4"/>
  <c r="G1013" i="4"/>
  <c r="G854" i="4"/>
  <c r="G269" i="4"/>
  <c r="G117" i="4"/>
  <c r="G265" i="4"/>
  <c r="G801" i="4"/>
  <c r="G963" i="4"/>
  <c r="G82" i="4"/>
  <c r="G1072" i="4"/>
  <c r="G1030" i="4"/>
  <c r="G986" i="4"/>
  <c r="G930" i="4"/>
  <c r="G358" i="4"/>
  <c r="G293" i="4"/>
  <c r="G422" i="4"/>
  <c r="G354" i="4"/>
  <c r="G419" i="4"/>
  <c r="G289" i="4"/>
  <c r="G236" i="4"/>
  <c r="G232" i="4"/>
  <c r="G485" i="4"/>
  <c r="G1120" i="4"/>
  <c r="G1148" i="4"/>
  <c r="G1084" i="4"/>
  <c r="G511" i="4"/>
  <c r="G579" i="4"/>
  <c r="G443" i="4"/>
  <c r="G648" i="4"/>
  <c r="G384" i="4"/>
  <c r="G645" i="4"/>
  <c r="G379" i="4"/>
  <c r="G735" i="4"/>
  <c r="G674" i="4"/>
  <c r="G608" i="4"/>
  <c r="G846" i="4"/>
  <c r="G540" i="4"/>
  <c r="G868" i="4"/>
  <c r="G920" i="4"/>
  <c r="G814" i="4"/>
  <c r="G760" i="4"/>
  <c r="G976" i="4"/>
  <c r="G1039" i="4"/>
  <c r="G1082" i="4"/>
  <c r="G997" i="4"/>
  <c r="G945" i="4"/>
  <c r="G889" i="4"/>
  <c r="G1131" i="4"/>
  <c r="G1096" i="4"/>
  <c r="G1056" i="4"/>
  <c r="G1126" i="4"/>
  <c r="G1184" i="4"/>
  <c r="G249" i="4"/>
  <c r="G132" i="4"/>
  <c r="G459" i="4"/>
  <c r="G527" i="4"/>
  <c r="G311" i="4"/>
  <c r="G398" i="4"/>
  <c r="G625" i="4"/>
  <c r="G691" i="4"/>
  <c r="G598" i="4"/>
  <c r="G175" i="4"/>
  <c r="G245" i="4"/>
  <c r="G91" i="4"/>
  <c r="G522" i="4"/>
  <c r="G751" i="4"/>
  <c r="G129" i="4"/>
  <c r="G374" i="4"/>
  <c r="G44" i="4"/>
  <c r="G555" i="4"/>
  <c r="G193" i="4"/>
  <c r="G773" i="4"/>
  <c r="G1009" i="4"/>
  <c r="G172" i="4"/>
  <c r="G961" i="4"/>
  <c r="G335" i="4"/>
  <c r="G594" i="4"/>
  <c r="G77" i="4"/>
  <c r="G21" i="4"/>
  <c r="G715" i="4"/>
  <c r="G74" i="4"/>
  <c r="G901" i="4"/>
  <c r="G1106" i="4"/>
  <c r="G663" i="4"/>
  <c r="G89" i="4"/>
  <c r="G227" i="4"/>
  <c r="G1138" i="4"/>
  <c r="G42" i="4"/>
  <c r="G190" i="4"/>
  <c r="G1067" i="4"/>
  <c r="G488" i="4"/>
  <c r="G1165" i="4"/>
  <c r="G849" i="4"/>
  <c r="G331" i="4"/>
  <c r="G1150" i="4"/>
  <c r="G1127" i="4"/>
  <c r="G1078" i="4"/>
  <c r="G1035" i="4"/>
  <c r="G992" i="4"/>
  <c r="G974" i="4"/>
  <c r="G914" i="4"/>
  <c r="G862" i="4"/>
  <c r="G808" i="4"/>
  <c r="G790" i="4"/>
  <c r="G841" i="4"/>
  <c r="G729" i="4"/>
  <c r="G666" i="4"/>
  <c r="G572" i="4"/>
  <c r="G640" i="4"/>
  <c r="G504" i="4"/>
  <c r="G437" i="4"/>
  <c r="G1063" i="4"/>
  <c r="G416" i="4"/>
  <c r="G478" i="4"/>
  <c r="G350" i="4"/>
  <c r="G474" i="4"/>
  <c r="G547" i="4"/>
  <c r="G285" i="4"/>
  <c r="G1155" i="4"/>
  <c r="G1135" i="4"/>
  <c r="G1101" i="4"/>
  <c r="G208" i="4"/>
  <c r="G263" i="4"/>
  <c r="G204" i="4"/>
  <c r="G259" i="4"/>
  <c r="G1045" i="4"/>
  <c r="G325" i="4"/>
  <c r="G1003" i="4"/>
  <c r="G1087" i="4"/>
  <c r="G954" i="4"/>
  <c r="G929" i="4"/>
  <c r="G875" i="4"/>
  <c r="G821" i="4"/>
  <c r="G766" i="4"/>
  <c r="G101" i="4"/>
  <c r="G744" i="4"/>
  <c r="G684" i="4"/>
  <c r="G143" i="4"/>
  <c r="G63" i="4"/>
  <c r="G616" i="4"/>
  <c r="G98" i="4"/>
  <c r="G1110" i="4"/>
  <c r="G1141" i="4"/>
  <c r="G1073" i="4"/>
  <c r="G590" i="4"/>
  <c r="G520" i="4"/>
  <c r="G657" i="4"/>
  <c r="G450" i="4"/>
  <c r="G392" i="4"/>
  <c r="G1015" i="4"/>
  <c r="G969" i="4"/>
  <c r="G908" i="4"/>
  <c r="G367" i="4"/>
  <c r="G304" i="4"/>
  <c r="G430" i="4"/>
  <c r="G834" i="4"/>
  <c r="G299" i="4"/>
  <c r="G782" i="4"/>
  <c r="G242" i="4"/>
  <c r="G52" i="4"/>
  <c r="G27" i="4"/>
  <c r="G9" i="4"/>
  <c r="G49" i="4"/>
  <c r="G722" i="4"/>
  <c r="G1169" i="4"/>
  <c r="G1117" i="4"/>
  <c r="G1040" i="4"/>
  <c r="G633" i="4"/>
  <c r="G701" i="4"/>
  <c r="G759" i="4"/>
  <c r="G563" i="4"/>
  <c r="G170" i="4"/>
  <c r="G222" i="4"/>
  <c r="G126" i="4"/>
  <c r="G1025" i="4"/>
  <c r="G981" i="4"/>
  <c r="G166" i="4"/>
  <c r="G922" i="4"/>
  <c r="G219" i="4"/>
  <c r="G277" i="4"/>
  <c r="G539" i="4"/>
  <c r="G470" i="4"/>
  <c r="G407" i="4"/>
  <c r="G342" i="4"/>
  <c r="G796" i="4"/>
  <c r="G848" i="4"/>
  <c r="G737" i="4"/>
  <c r="G1052" i="4"/>
  <c r="G1092" i="4"/>
  <c r="G256" i="4"/>
  <c r="G320" i="4"/>
  <c r="G581" i="4"/>
  <c r="G650" i="4"/>
  <c r="G73" i="4"/>
  <c r="G110" i="4"/>
  <c r="G991" i="4"/>
  <c r="G512" i="4"/>
  <c r="G383" i="4"/>
  <c r="G882" i="4"/>
  <c r="G937" i="4"/>
  <c r="G315" i="4"/>
  <c r="G199" i="4"/>
  <c r="G828" i="4"/>
  <c r="G1062" i="4"/>
  <c r="G753" i="4"/>
  <c r="G693" i="4"/>
  <c r="G807" i="4"/>
  <c r="G487" i="4"/>
  <c r="G424" i="4"/>
  <c r="G359" i="4"/>
  <c r="G138" i="4"/>
  <c r="G96" i="4"/>
  <c r="G181" i="4"/>
  <c r="G529" i="4"/>
  <c r="G600" i="4"/>
  <c r="G665" i="4"/>
  <c r="G460" i="4"/>
  <c r="G216" i="4"/>
  <c r="G271" i="4"/>
  <c r="G642" i="4"/>
  <c r="G916" i="4"/>
  <c r="G312" i="4"/>
  <c r="G376" i="4"/>
  <c r="G549" i="4"/>
  <c r="G902" i="4"/>
  <c r="G956" i="4"/>
  <c r="G962" i="4"/>
  <c r="G1010" i="4"/>
  <c r="G1088" i="4"/>
  <c r="G1057" i="4"/>
  <c r="G343" i="4"/>
  <c r="G1121" i="4"/>
  <c r="G461" i="4"/>
  <c r="G530" i="4"/>
  <c r="G1163" i="4"/>
  <c r="G1183" i="4"/>
  <c r="G1185" i="4"/>
  <c r="G541" i="4"/>
  <c r="G471" i="4"/>
  <c r="G707" i="4"/>
  <c r="G368" i="4"/>
  <c r="G601" i="4"/>
  <c r="G716" i="4"/>
  <c r="G774" i="4"/>
  <c r="G815" i="4"/>
  <c r="G1004" i="4"/>
  <c r="G1079" i="4"/>
  <c r="G11" i="4"/>
  <c r="M6" i="4"/>
  <c r="O6" i="4" s="1"/>
  <c r="M46" i="4"/>
  <c r="M39" i="4"/>
  <c r="M54" i="4"/>
  <c r="M23" i="4"/>
  <c r="M70" i="4"/>
  <c r="O70" i="4" s="1"/>
  <c r="M339" i="4"/>
  <c r="M402" i="4"/>
  <c r="M290" i="4"/>
  <c r="O290" i="4" s="1"/>
  <c r="M233" i="4"/>
  <c r="M229" i="4"/>
  <c r="M355" i="4"/>
  <c r="M286" i="4"/>
  <c r="M147" i="4"/>
  <c r="O147" i="4" s="1"/>
  <c r="M246" i="4"/>
  <c r="M191" i="4"/>
  <c r="M145" i="4"/>
  <c r="O145" i="4" s="1"/>
  <c r="M308" i="4"/>
  <c r="M187" i="4"/>
  <c r="M158" i="4"/>
  <c r="M205" i="4"/>
  <c r="M76" i="4"/>
  <c r="O76" i="4" s="1"/>
  <c r="M113" i="4"/>
  <c r="M155" i="4"/>
  <c r="M260" i="4"/>
  <c r="O260" i="4" s="1"/>
  <c r="M200" i="4"/>
  <c r="M86" i="4"/>
  <c r="M124" i="4"/>
  <c r="M167" i="4"/>
  <c r="M84" i="4"/>
  <c r="O84" i="4" s="1"/>
  <c r="M51" i="4"/>
  <c r="M122" i="4"/>
  <c r="M118" i="4"/>
  <c r="M94" i="4"/>
  <c r="M31" i="4"/>
  <c r="M59" i="4"/>
  <c r="M135" i="4"/>
  <c r="M57" i="4"/>
  <c r="O57" i="4" s="1"/>
  <c r="M14" i="4"/>
  <c r="M92" i="4"/>
  <c r="M544" i="4"/>
  <c r="O544" i="4" s="1"/>
  <c r="M413" i="4"/>
  <c r="M612" i="4"/>
  <c r="M36" i="4"/>
  <c r="M67" i="4"/>
  <c r="M619" i="4"/>
  <c r="O619" i="4" s="1"/>
  <c r="M427" i="4"/>
  <c r="M492" i="4"/>
  <c r="M16" i="4"/>
  <c r="O16" i="4" s="1"/>
  <c r="M104" i="4"/>
  <c r="M64" i="4"/>
  <c r="O64" i="4" s="1"/>
  <c r="M301" i="4"/>
  <c r="M559" i="4"/>
  <c r="M4" i="4"/>
  <c r="O4" i="4" s="1"/>
  <c r="M102" i="4"/>
  <c r="M364" i="4"/>
  <c r="M489" i="4"/>
  <c r="O489" i="4" s="1"/>
  <c r="M65" i="4"/>
  <c r="M317" i="4"/>
  <c r="O317" i="4" s="1"/>
  <c r="M380" i="4"/>
  <c r="M441" i="4"/>
  <c r="M508" i="4"/>
  <c r="O508" i="4" s="1"/>
  <c r="M576" i="4"/>
  <c r="M377" i="4"/>
  <c r="M438" i="4"/>
  <c r="O438" i="4" s="1"/>
  <c r="M254" i="4"/>
  <c r="M5" i="4"/>
  <c r="M20" i="4"/>
  <c r="M332" i="4"/>
  <c r="M395" i="4"/>
  <c r="O395" i="4" s="1"/>
  <c r="M213" i="4"/>
  <c r="O213" i="4" s="1"/>
  <c r="M456" i="4"/>
  <c r="M19" i="4"/>
  <c r="O19" i="4" s="1"/>
  <c r="M43" i="4"/>
  <c r="M732" i="4"/>
  <c r="M268" i="4"/>
  <c r="M393" i="4"/>
  <c r="M792" i="4"/>
  <c r="O792" i="4" s="1"/>
  <c r="M524" i="4"/>
  <c r="O524" i="4" s="1"/>
  <c r="M41" i="4"/>
  <c r="M328" i="4"/>
  <c r="O328" i="4" s="1"/>
  <c r="M451" i="4"/>
  <c r="M75" i="4"/>
  <c r="M327" i="4"/>
  <c r="M452" i="4"/>
  <c r="M622" i="4"/>
  <c r="O622" i="4" s="1"/>
  <c r="M688" i="4"/>
  <c r="O688" i="4" s="1"/>
  <c r="M748" i="4"/>
  <c r="M803" i="4"/>
  <c r="M226" i="4"/>
  <c r="M283" i="4"/>
  <c r="O283" i="4" s="1"/>
  <c r="M348" i="4"/>
  <c r="M412" i="4"/>
  <c r="M174" i="4"/>
  <c r="O174" i="4" s="1"/>
  <c r="M279" i="4"/>
  <c r="O279" i="4" s="1"/>
  <c r="M344" i="4"/>
  <c r="M131" i="4"/>
  <c r="O131" i="4" s="1"/>
  <c r="M224" i="4"/>
  <c r="M408" i="4"/>
  <c r="O408" i="4" s="1"/>
  <c r="M280" i="4"/>
  <c r="M345" i="4"/>
  <c r="M475" i="4"/>
  <c r="O475" i="4" s="1"/>
  <c r="M987" i="4"/>
  <c r="O987" i="4" s="1"/>
  <c r="M223" i="4"/>
  <c r="M275" i="4"/>
  <c r="M603" i="4"/>
  <c r="M637" i="4"/>
  <c r="M501" i="4"/>
  <c r="M703" i="4"/>
  <c r="M763" i="4"/>
  <c r="O763" i="4" s="1"/>
  <c r="M569" i="4"/>
  <c r="M816" i="4"/>
  <c r="M892" i="4"/>
  <c r="O892" i="4" s="1"/>
  <c r="M950" i="4"/>
  <c r="M240" i="4"/>
  <c r="M8" i="4"/>
  <c r="M517" i="4"/>
  <c r="M300" i="4"/>
  <c r="O300" i="4" s="1"/>
  <c r="M142" i="4"/>
  <c r="O142" i="4" s="1"/>
  <c r="M185" i="4"/>
  <c r="M587" i="4"/>
  <c r="O587" i="4" s="1"/>
  <c r="M26" i="4"/>
  <c r="M904" i="4"/>
  <c r="M363" i="4"/>
  <c r="M182" i="4"/>
  <c r="M237" i="4"/>
  <c r="O237" i="4" s="1"/>
  <c r="M654" i="4"/>
  <c r="O654" i="4" s="1"/>
  <c r="M294" i="4"/>
  <c r="M964" i="4"/>
  <c r="O964" i="4" s="1"/>
  <c r="M717" i="4"/>
  <c r="M100" i="4"/>
  <c r="M360" i="4"/>
  <c r="M238" i="4"/>
  <c r="M583" i="4"/>
  <c r="O583" i="4" s="1"/>
  <c r="M83" i="4"/>
  <c r="O83" i="4" s="1"/>
  <c r="M448" i="4"/>
  <c r="M25" i="4"/>
  <c r="O25" i="4" s="1"/>
  <c r="M389" i="4"/>
  <c r="M119" i="4"/>
  <c r="M140" i="4"/>
  <c r="M295" i="4"/>
  <c r="M651" i="4"/>
  <c r="O651" i="4" s="1"/>
  <c r="M426" i="4"/>
  <c r="O426" i="4" s="1"/>
  <c r="M183" i="4"/>
  <c r="M777" i="4"/>
  <c r="M234" i="4"/>
  <c r="M811" i="4"/>
  <c r="O811" i="4" s="1"/>
  <c r="M865" i="4"/>
  <c r="M917" i="4"/>
  <c r="M404" i="4"/>
  <c r="O404" i="4" s="1"/>
  <c r="M536" i="4"/>
  <c r="O536" i="4" s="1"/>
  <c r="M605" i="4"/>
  <c r="M467" i="4"/>
  <c r="O467" i="4" s="1"/>
  <c r="M671" i="4"/>
  <c r="M463" i="4"/>
  <c r="O463" i="4" s="1"/>
  <c r="M731" i="4"/>
  <c r="M532" i="4"/>
  <c r="M602" i="4"/>
  <c r="O602" i="4" s="1"/>
  <c r="M667" i="4"/>
  <c r="O667" i="4" s="1"/>
  <c r="M153" i="4"/>
  <c r="M197" i="4"/>
  <c r="O197" i="4" s="1"/>
  <c r="M253" i="4"/>
  <c r="M194" i="4"/>
  <c r="O194" i="4" s="1"/>
  <c r="M825" i="4"/>
  <c r="M713" i="4"/>
  <c r="M109" i="4"/>
  <c r="O109" i="4" s="1"/>
  <c r="M250" i="4"/>
  <c r="O250" i="4" s="1"/>
  <c r="M150" i="4"/>
  <c r="M878" i="4"/>
  <c r="O878" i="4" s="1"/>
  <c r="M72" i="4"/>
  <c r="M771" i="4"/>
  <c r="O771" i="4" s="1"/>
  <c r="M316" i="4"/>
  <c r="M195" i="4"/>
  <c r="M313" i="4"/>
  <c r="O313" i="4" s="1"/>
  <c r="M107" i="4"/>
  <c r="O107" i="4" s="1"/>
  <c r="M251" i="4"/>
  <c r="M151" i="4"/>
  <c r="O151" i="4" s="1"/>
  <c r="M933" i="4"/>
  <c r="M1058" i="4"/>
  <c r="O1058" i="4" s="1"/>
  <c r="M1097" i="4"/>
  <c r="M421" i="4"/>
  <c r="M484" i="4"/>
  <c r="O484" i="4" s="1"/>
  <c r="M553" i="4"/>
  <c r="O553" i="4" s="1"/>
  <c r="M621" i="4"/>
  <c r="M678" i="4"/>
  <c r="O678" i="4" s="1"/>
  <c r="M481" i="4"/>
  <c r="M550" i="4"/>
  <c r="O550" i="4" s="1"/>
  <c r="M357" i="4"/>
  <c r="M418" i="4"/>
  <c r="M292" i="4"/>
  <c r="O292" i="4" s="1"/>
  <c r="M617" i="4"/>
  <c r="O617" i="4" s="1"/>
  <c r="M687" i="4"/>
  <c r="M551" i="4"/>
  <c r="O551" i="4" s="1"/>
  <c r="M352" i="4"/>
  <c r="M618" i="4"/>
  <c r="O618" i="4" s="1"/>
  <c r="M727" i="4"/>
  <c r="M787" i="4"/>
  <c r="M838" i="4"/>
  <c r="O838" i="4" s="1"/>
  <c r="M784" i="4"/>
  <c r="O784" i="4" s="1"/>
  <c r="M891" i="4"/>
  <c r="M949" i="4"/>
  <c r="O949" i="4" s="1"/>
  <c r="M835" i="4"/>
  <c r="M724" i="4"/>
  <c r="O724" i="4" s="1"/>
  <c r="M983" i="4"/>
  <c r="M1027" i="4"/>
  <c r="M1069" i="4"/>
  <c r="O1069" i="4" s="1"/>
  <c r="M120" i="4"/>
  <c r="O120" i="4" s="1"/>
  <c r="M81" i="4"/>
  <c r="M887" i="4"/>
  <c r="O887" i="4" s="1"/>
  <c r="M614" i="4"/>
  <c r="M310" i="4"/>
  <c r="M163" i="4"/>
  <c r="M115" i="4"/>
  <c r="M435" i="4"/>
  <c r="O435" i="4" s="1"/>
  <c r="M500" i="4"/>
  <c r="O500" i="4" s="1"/>
  <c r="M373" i="4"/>
  <c r="M160" i="4"/>
  <c r="O160" i="4" s="1"/>
  <c r="M370" i="4"/>
  <c r="M741" i="4"/>
  <c r="M568" i="4"/>
  <c r="M212" i="4"/>
  <c r="M681" i="4"/>
  <c r="O681" i="4" s="1"/>
  <c r="M432" i="4"/>
  <c r="O432" i="4" s="1"/>
  <c r="M994" i="4"/>
  <c r="M80" i="4"/>
  <c r="O80" i="4" s="1"/>
  <c r="M799" i="4"/>
  <c r="M306" i="4"/>
  <c r="O306" i="4" s="1"/>
  <c r="M209" i="4"/>
  <c r="M496" i="4"/>
  <c r="M676" i="4"/>
  <c r="O676" i="4" s="1"/>
  <c r="M636" i="4"/>
  <c r="O636" i="4" s="1"/>
  <c r="M943" i="4"/>
  <c r="M48" i="4"/>
  <c r="M852" i="4"/>
  <c r="M564" i="4"/>
  <c r="O564" i="4" s="1"/>
  <c r="M1037" i="4"/>
  <c r="M13" i="4"/>
  <c r="M739" i="4"/>
  <c r="O739" i="4" s="1"/>
  <c r="M433" i="4"/>
  <c r="O433" i="4" s="1"/>
  <c r="M497" i="4"/>
  <c r="M248" i="4"/>
  <c r="O248" i="4" s="1"/>
  <c r="M610" i="4"/>
  <c r="M939" i="4"/>
  <c r="O939" i="4" s="1"/>
  <c r="M161" i="4"/>
  <c r="M903" i="4"/>
  <c r="M3" i="4"/>
  <c r="O3" i="4" s="1"/>
  <c r="M116" i="4"/>
  <c r="O116" i="4" s="1"/>
  <c r="M267" i="4"/>
  <c r="M634" i="4"/>
  <c r="O634" i="4" s="1"/>
  <c r="M264" i="4"/>
  <c r="M210" i="4"/>
  <c r="O210" i="4" s="1"/>
  <c r="M1111" i="4"/>
  <c r="M1142" i="4"/>
  <c r="M898" i="4"/>
  <c r="O898" i="4" s="1"/>
  <c r="M958" i="4"/>
  <c r="M1006" i="4"/>
  <c r="M1048" i="4"/>
  <c r="M955" i="4"/>
  <c r="M630" i="4"/>
  <c r="O630" i="4" s="1"/>
  <c r="M698" i="4"/>
  <c r="M756" i="4"/>
  <c r="M494" i="4"/>
  <c r="O494" i="4" s="1"/>
  <c r="M810" i="4"/>
  <c r="M695" i="4"/>
  <c r="M561" i="4"/>
  <c r="O561" i="4" s="1"/>
  <c r="M864" i="4"/>
  <c r="M627" i="4"/>
  <c r="O627" i="4" s="1"/>
  <c r="M754" i="4"/>
  <c r="M557" i="4"/>
  <c r="M809" i="4"/>
  <c r="O809" i="4" s="1"/>
  <c r="M388" i="4"/>
  <c r="O388" i="4" s="1"/>
  <c r="M324" i="4"/>
  <c r="M447" i="4"/>
  <c r="O447" i="4" s="1"/>
  <c r="M1043" i="4"/>
  <c r="M516" i="4"/>
  <c r="O516" i="4" s="1"/>
  <c r="M385" i="4"/>
  <c r="M444" i="4"/>
  <c r="M513" i="4"/>
  <c r="O513" i="4" s="1"/>
  <c r="M262" i="4"/>
  <c r="O262" i="4" s="1"/>
  <c r="M586" i="4"/>
  <c r="M321" i="4"/>
  <c r="O321" i="4" s="1"/>
  <c r="M207" i="4"/>
  <c r="M258" i="4"/>
  <c r="O258" i="4" s="1"/>
  <c r="M386" i="4"/>
  <c r="M1118" i="4"/>
  <c r="M582" i="4"/>
  <c r="O582" i="4" s="1"/>
  <c r="M445" i="4"/>
  <c r="O445" i="4" s="1"/>
  <c r="M202" i="4"/>
  <c r="M514" i="4"/>
  <c r="O514" i="4" s="1"/>
  <c r="M709" i="4"/>
  <c r="M805" i="4"/>
  <c r="O805" i="4" s="1"/>
  <c r="M859" i="4"/>
  <c r="M911" i="4"/>
  <c r="M856" i="4"/>
  <c r="O856" i="4" s="1"/>
  <c r="M972" i="4"/>
  <c r="O972" i="4" s="1"/>
  <c r="M1017" i="4"/>
  <c r="M510" i="4"/>
  <c r="O510" i="4" s="1"/>
  <c r="M90" i="4"/>
  <c r="M130" i="4"/>
  <c r="O130" i="4" s="1"/>
  <c r="M56" i="4"/>
  <c r="M578" i="4"/>
  <c r="M647" i="4"/>
  <c r="O647" i="4" s="1"/>
  <c r="M574" i="4"/>
  <c r="O574" i="4" s="1"/>
  <c r="M1054" i="4"/>
  <c r="M712" i="4"/>
  <c r="O712" i="4" s="1"/>
  <c r="M55" i="4"/>
  <c r="M770" i="4"/>
  <c r="M644" i="4"/>
  <c r="M127" i="4"/>
  <c r="M173" i="4"/>
  <c r="O173" i="4" s="1"/>
  <c r="M88" i="4"/>
  <c r="O88" i="4" s="1"/>
  <c r="M506" i="4"/>
  <c r="M30" i="4"/>
  <c r="M1094" i="4"/>
  <c r="M708" i="4"/>
  <c r="O708" i="4" s="1"/>
  <c r="M171" i="4"/>
  <c r="M824" i="4"/>
  <c r="M767" i="4"/>
  <c r="O767" i="4" s="1"/>
  <c r="M822" i="4"/>
  <c r="O822" i="4" s="1"/>
  <c r="M1128" i="4"/>
  <c r="M128" i="4"/>
  <c r="O128" i="4" s="1"/>
  <c r="M29" i="4"/>
  <c r="M877" i="4"/>
  <c r="O877" i="4" s="1"/>
  <c r="M1149" i="4"/>
  <c r="M818" i="4"/>
  <c r="M872" i="4"/>
  <c r="O872" i="4" s="1"/>
  <c r="M926" i="4"/>
  <c r="M982" i="4"/>
  <c r="M762" i="4"/>
  <c r="O762" i="4" s="1"/>
  <c r="M923" i="4"/>
  <c r="M1026" i="4"/>
  <c r="O1026" i="4" s="1"/>
  <c r="M340" i="4"/>
  <c r="M276" i="4"/>
  <c r="M221" i="4"/>
  <c r="O221" i="4" s="1"/>
  <c r="M403" i="4"/>
  <c r="O403" i="4" s="1"/>
  <c r="M979" i="4"/>
  <c r="M272" i="4"/>
  <c r="O272" i="4" s="1"/>
  <c r="M336" i="4"/>
  <c r="M399" i="4"/>
  <c r="O399" i="4" s="1"/>
  <c r="M466" i="4"/>
  <c r="M218" i="4"/>
  <c r="M462" i="4"/>
  <c r="O462" i="4" s="1"/>
  <c r="M1023" i="4"/>
  <c r="O1023" i="4" s="1"/>
  <c r="M1021" i="4"/>
  <c r="M535" i="4"/>
  <c r="O535" i="4" s="1"/>
  <c r="M1065" i="4"/>
  <c r="M337" i="4"/>
  <c r="O337" i="4" s="1"/>
  <c r="M400" i="4"/>
  <c r="M1104" i="4"/>
  <c r="M273" i="4"/>
  <c r="O273" i="4" s="1"/>
  <c r="M531" i="4"/>
  <c r="O531" i="4" s="1"/>
  <c r="M169" i="4"/>
  <c r="M660" i="4"/>
  <c r="O660" i="4" s="1"/>
  <c r="M333" i="4"/>
  <c r="M1102" i="4"/>
  <c r="O1102" i="4" s="1"/>
  <c r="M1154" i="4"/>
  <c r="M1170" i="4"/>
  <c r="M526" i="4"/>
  <c r="O526" i="4" s="1"/>
  <c r="M597" i="4"/>
  <c r="O597" i="4" s="1"/>
  <c r="M662" i="4"/>
  <c r="M726" i="4"/>
  <c r="O726" i="4" s="1"/>
  <c r="M593" i="4"/>
  <c r="M659" i="4"/>
  <c r="O659" i="4" s="1"/>
  <c r="M397" i="4"/>
  <c r="M454" i="4"/>
  <c r="M458" i="4"/>
  <c r="O458" i="4" s="1"/>
  <c r="M786" i="4"/>
  <c r="O786" i="4" s="1"/>
  <c r="M723" i="4"/>
  <c r="M783" i="4"/>
  <c r="M720" i="4"/>
  <c r="M779" i="4"/>
  <c r="O779" i="4" s="1"/>
  <c r="M832" i="4"/>
  <c r="M776" i="4"/>
  <c r="M886" i="4"/>
  <c r="O886" i="4" s="1"/>
  <c r="M942" i="4"/>
  <c r="O942" i="4" s="1"/>
  <c r="M993" i="4"/>
  <c r="M883" i="4"/>
  <c r="O883" i="4" s="1"/>
  <c r="M938" i="4"/>
  <c r="M1036" i="4"/>
  <c r="O1036" i="4" s="1"/>
  <c r="M989" i="4"/>
  <c r="M1033" i="4"/>
  <c r="M1075" i="4"/>
  <c r="O1075" i="4" s="1"/>
  <c r="M1031" i="4"/>
  <c r="M1109" i="4"/>
  <c r="M1159" i="4"/>
  <c r="O1159" i="4" s="1"/>
  <c r="M1137" i="4"/>
  <c r="M291" i="4"/>
  <c r="O291" i="4" s="1"/>
  <c r="M235" i="4"/>
  <c r="M62" i="4"/>
  <c r="M356" i="4"/>
  <c r="O356" i="4" s="1"/>
  <c r="M894" i="4"/>
  <c r="O894" i="4" s="1"/>
  <c r="M546" i="4"/>
  <c r="M415" i="4"/>
  <c r="O415" i="4" s="1"/>
  <c r="M477" i="4"/>
  <c r="M61" i="4"/>
  <c r="M99" i="4"/>
  <c r="M613" i="4"/>
  <c r="M287" i="4"/>
  <c r="O287" i="4" s="1"/>
  <c r="M34" i="4"/>
  <c r="O34" i="4" s="1"/>
  <c r="M351" i="4"/>
  <c r="M230" i="4"/>
  <c r="O230" i="4" s="1"/>
  <c r="M734" i="4"/>
  <c r="M473" i="4"/>
  <c r="O473" i="4" s="1"/>
  <c r="M180" i="4"/>
  <c r="M178" i="4"/>
  <c r="M543" i="4"/>
  <c r="O543" i="4" s="1"/>
  <c r="M97" i="4"/>
  <c r="O97" i="4" s="1"/>
  <c r="M680" i="4"/>
  <c r="M420" i="4"/>
  <c r="O420" i="4" s="1"/>
  <c r="M794" i="4"/>
  <c r="M609" i="4"/>
  <c r="O609" i="4" s="1"/>
  <c r="M845" i="4"/>
  <c r="M952" i="4"/>
  <c r="M417" i="4"/>
  <c r="O417" i="4" s="1"/>
  <c r="M137" i="4"/>
  <c r="M897" i="4"/>
  <c r="M675" i="4"/>
  <c r="O675" i="4" s="1"/>
  <c r="M1115" i="4"/>
  <c r="M141" i="4"/>
  <c r="O141" i="4" s="1"/>
  <c r="M947" i="4"/>
  <c r="M1001" i="4"/>
  <c r="M740" i="4"/>
  <c r="O740" i="4" s="1"/>
  <c r="M410" i="4"/>
  <c r="M669" i="4"/>
  <c r="M673" i="4"/>
  <c r="O673" i="4" s="1"/>
  <c r="M134" i="4"/>
  <c r="M957" i="4"/>
  <c r="O957" i="4" s="1"/>
  <c r="M139" i="4"/>
  <c r="M843" i="4"/>
  <c r="M1042" i="4"/>
  <c r="O1042" i="4" s="1"/>
  <c r="M1175" i="4"/>
  <c r="M288" i="4"/>
  <c r="M33" i="4"/>
  <c r="O33" i="4" s="1"/>
  <c r="M15" i="4"/>
  <c r="M1145" i="4"/>
  <c r="O1145" i="4" s="1"/>
  <c r="M1085" i="4"/>
  <c r="M353" i="4"/>
  <c r="M738" i="4"/>
  <c r="O738" i="4" s="1"/>
  <c r="M231" i="4"/>
  <c r="M611" i="4"/>
  <c r="M896" i="4"/>
  <c r="O896" i="4" s="1"/>
  <c r="M677" i="4"/>
  <c r="M1005" i="4"/>
  <c r="O1005" i="4" s="1"/>
  <c r="M483" i="4"/>
  <c r="M480" i="4"/>
  <c r="M1177" i="4"/>
  <c r="O1177" i="4" s="1"/>
  <c r="M1050" i="4"/>
  <c r="O1050" i="4" s="1"/>
  <c r="M1124" i="4"/>
  <c r="M1089" i="4"/>
  <c r="O1089" i="4" s="1"/>
  <c r="M1166" i="4"/>
  <c r="M1122" i="4"/>
  <c r="M906" i="4"/>
  <c r="M966" i="4"/>
  <c r="M1012" i="4"/>
  <c r="O1012" i="4" s="1"/>
  <c r="M851" i="4"/>
  <c r="O851" i="4" s="1"/>
  <c r="M1053" i="4"/>
  <c r="M1093" i="4"/>
  <c r="O1093" i="4" s="1"/>
  <c r="M624" i="4"/>
  <c r="M750" i="4"/>
  <c r="M690" i="4"/>
  <c r="M804" i="4"/>
  <c r="M858" i="4"/>
  <c r="O858" i="4" s="1"/>
  <c r="M686" i="4"/>
  <c r="M746" i="4"/>
  <c r="M910" i="4"/>
  <c r="O910" i="4" s="1"/>
  <c r="M802" i="4"/>
  <c r="M855" i="4"/>
  <c r="O855" i="4" s="1"/>
  <c r="M971" i="4"/>
  <c r="M493" i="4"/>
  <c r="M560" i="4"/>
  <c r="O560" i="4" s="1"/>
  <c r="M429" i="4"/>
  <c r="M629" i="4"/>
  <c r="M490" i="4"/>
  <c r="O490" i="4" s="1"/>
  <c r="M556" i="4"/>
  <c r="M366" i="4"/>
  <c r="O366" i="4" s="1"/>
  <c r="M362" i="4"/>
  <c r="M626" i="4"/>
  <c r="M697" i="4"/>
  <c r="O697" i="4" s="1"/>
  <c r="M303" i="4"/>
  <c r="O303" i="4" s="1"/>
  <c r="M1153" i="4"/>
  <c r="M558" i="4"/>
  <c r="O558" i="4" s="1"/>
  <c r="M491" i="4"/>
  <c r="M694" i="4"/>
  <c r="O694" i="4" s="1"/>
  <c r="M297" i="4"/>
  <c r="M628" i="4"/>
  <c r="M1060" i="4"/>
  <c r="O1060" i="4" s="1"/>
  <c r="M1099" i="4"/>
  <c r="O1099" i="4" s="1"/>
  <c r="M1133" i="4"/>
  <c r="M192" i="4"/>
  <c r="O192" i="4" s="1"/>
  <c r="M247" i="4"/>
  <c r="M243" i="4"/>
  <c r="O243" i="4" s="1"/>
  <c r="M188" i="4"/>
  <c r="M149" i="4"/>
  <c r="M309" i="4"/>
  <c r="O309" i="4" s="1"/>
  <c r="M305" i="4"/>
  <c r="O305" i="4" s="1"/>
  <c r="M813" i="4"/>
  <c r="M867" i="4"/>
  <c r="O867" i="4" s="1"/>
  <c r="M919" i="4"/>
  <c r="M978" i="4"/>
  <c r="O978" i="4" s="1"/>
  <c r="M146" i="4"/>
  <c r="M372" i="4"/>
  <c r="M369" i="4"/>
  <c r="O369" i="4" s="1"/>
  <c r="M1022" i="4"/>
  <c r="O1022" i="4" s="1"/>
  <c r="M244" i="4"/>
  <c r="M106" i="4"/>
  <c r="O106" i="4" s="1"/>
  <c r="M1064" i="4"/>
  <c r="M189" i="4"/>
  <c r="O189" i="4" s="1"/>
  <c r="M307" i="4"/>
  <c r="M1103" i="4"/>
  <c r="M1020" i="4"/>
  <c r="O1020" i="4" s="1"/>
  <c r="M705" i="4"/>
  <c r="O705" i="4" s="1"/>
  <c r="M764" i="4"/>
  <c r="M639" i="4"/>
  <c r="O639" i="4" s="1"/>
  <c r="M817" i="4"/>
  <c r="M761" i="4"/>
  <c r="M871" i="4"/>
  <c r="M571" i="4"/>
  <c r="M566" i="4"/>
  <c r="O566" i="4" s="1"/>
  <c r="M503" i="4"/>
  <c r="O503" i="4" s="1"/>
  <c r="M925" i="4"/>
  <c r="M869" i="4"/>
  <c r="O869" i="4" s="1"/>
  <c r="M985" i="4"/>
  <c r="M1029" i="4"/>
  <c r="O1029" i="4" s="1"/>
  <c r="M1071" i="4"/>
  <c r="M1108" i="4"/>
  <c r="M1139" i="4"/>
  <c r="O1139" i="4" s="1"/>
  <c r="M1068" i="4"/>
  <c r="O1068" i="4" s="1"/>
  <c r="M1158" i="4"/>
  <c r="M442" i="4"/>
  <c r="O442" i="4" s="1"/>
  <c r="M382" i="4"/>
  <c r="M509" i="4"/>
  <c r="O509" i="4" s="1"/>
  <c r="M439" i="4"/>
  <c r="M378" i="4"/>
  <c r="M577" i="4"/>
  <c r="O577" i="4" s="1"/>
  <c r="M505" i="4"/>
  <c r="M18" i="4"/>
  <c r="M319" i="4"/>
  <c r="O319" i="4" s="1"/>
  <c r="M40" i="4"/>
  <c r="M71" i="4"/>
  <c r="O71" i="4" s="1"/>
  <c r="M573" i="4"/>
  <c r="M17" i="4"/>
  <c r="M827" i="4"/>
  <c r="O827" i="4" s="1"/>
  <c r="M880" i="4"/>
  <c r="M935" i="4"/>
  <c r="M69" i="4"/>
  <c r="O69" i="4" s="1"/>
  <c r="M38" i="4"/>
  <c r="M646" i="4"/>
  <c r="O646" i="4" s="1"/>
  <c r="M988" i="4"/>
  <c r="M1032" i="4"/>
  <c r="M643" i="4"/>
  <c r="O643" i="4" s="1"/>
  <c r="M507" i="4"/>
  <c r="O507" i="4" s="1"/>
  <c r="M440" i="4"/>
  <c r="M769" i="4"/>
  <c r="M931" i="4"/>
  <c r="M108" i="4"/>
  <c r="O108" i="4" s="1"/>
  <c r="M1074" i="4"/>
  <c r="M1174" i="4"/>
  <c r="M711" i="4"/>
  <c r="O711" i="4" s="1"/>
  <c r="M575" i="4"/>
  <c r="O575" i="4" s="1"/>
  <c r="M996" i="4"/>
  <c r="M1038" i="4"/>
  <c r="M1081" i="4"/>
  <c r="M1114" i="4"/>
  <c r="O1114" i="4" s="1"/>
  <c r="M941" i="4"/>
  <c r="M1144" i="4"/>
  <c r="M1113" i="4"/>
  <c r="O1113" i="4" s="1"/>
  <c r="M656" i="4"/>
  <c r="O656" i="4" s="1"/>
  <c r="M719" i="4"/>
  <c r="M589" i="4"/>
  <c r="O589" i="4" s="1"/>
  <c r="M778" i="4"/>
  <c r="M653" i="4"/>
  <c r="O653" i="4" s="1"/>
  <c r="M519" i="4"/>
  <c r="M585" i="4"/>
  <c r="M831" i="4"/>
  <c r="O831" i="4" s="1"/>
  <c r="M775" i="4"/>
  <c r="O775" i="4" s="1"/>
  <c r="M829" i="4"/>
  <c r="M885" i="4"/>
  <c r="O885" i="4" s="1"/>
  <c r="M159" i="4"/>
  <c r="M156" i="4"/>
  <c r="O156" i="4" s="1"/>
  <c r="M206" i="4"/>
  <c r="M114" i="4"/>
  <c r="M201" i="4"/>
  <c r="M112" i="4"/>
  <c r="O112" i="4" s="1"/>
  <c r="M261" i="4"/>
  <c r="M840" i="4"/>
  <c r="O840" i="4" s="1"/>
  <c r="M893" i="4"/>
  <c r="M257" i="4"/>
  <c r="O257" i="4" s="1"/>
  <c r="M951" i="4"/>
  <c r="M789" i="4"/>
  <c r="M78" i="4"/>
  <c r="O78" i="4" s="1"/>
  <c r="M1000" i="4"/>
  <c r="O1000" i="4" s="1"/>
  <c r="M837" i="4"/>
  <c r="M946" i="4"/>
  <c r="O946" i="4" s="1"/>
  <c r="M1041" i="4"/>
  <c r="M998" i="4"/>
  <c r="O998" i="4" s="1"/>
  <c r="M203" i="4"/>
  <c r="M323" i="4"/>
  <c r="M157" i="4"/>
  <c r="O157" i="4" s="1"/>
  <c r="M1008" i="4"/>
  <c r="M1049" i="4"/>
  <c r="M960" i="4"/>
  <c r="O960" i="4" s="1"/>
  <c r="M900" i="4"/>
  <c r="M1090" i="4"/>
  <c r="O1090" i="4" s="1"/>
  <c r="M1047" i="4"/>
  <c r="M1123" i="4"/>
  <c r="M396" i="4"/>
  <c r="M334" i="4"/>
  <c r="M457" i="4"/>
  <c r="M394" i="4"/>
  <c r="O394" i="4" s="1"/>
  <c r="M329" i="4"/>
  <c r="M453" i="4"/>
  <c r="O453" i="4" s="1"/>
  <c r="M525" i="4"/>
  <c r="M270" i="4"/>
  <c r="M266" i="4"/>
  <c r="O266" i="4" s="1"/>
  <c r="M521" i="4"/>
  <c r="M596" i="4"/>
  <c r="M215" i="4"/>
  <c r="O215" i="4" s="1"/>
  <c r="M592" i="4"/>
  <c r="M455" i="4"/>
  <c r="O455" i="4" s="1"/>
  <c r="M1152" i="4"/>
  <c r="M1168" i="4"/>
  <c r="M390" i="4"/>
  <c r="O390" i="4" s="1"/>
  <c r="M1130" i="4"/>
  <c r="O1130" i="4" s="1"/>
  <c r="M330" i="4"/>
  <c r="M607" i="4"/>
  <c r="O607" i="4" s="1"/>
  <c r="M672" i="4"/>
  <c r="M538" i="4"/>
  <c r="M733" i="4"/>
  <c r="M604" i="4"/>
  <c r="M668" i="4"/>
  <c r="O668" i="4" s="1"/>
  <c r="M534" i="4"/>
  <c r="O534" i="4" s="1"/>
  <c r="M469" i="4"/>
  <c r="M793" i="4"/>
  <c r="O793" i="4" s="1"/>
  <c r="M730" i="4"/>
  <c r="M465" i="4"/>
  <c r="M791" i="4"/>
  <c r="M670" i="4"/>
  <c r="M406" i="4"/>
  <c r="O406" i="4" s="1"/>
  <c r="M800" i="4"/>
  <c r="O800" i="4" s="1"/>
  <c r="M853" i="4"/>
  <c r="M905" i="4"/>
  <c r="O905" i="4" s="1"/>
  <c r="M743" i="4"/>
  <c r="M965" i="4"/>
  <c r="M850" i="4"/>
  <c r="M798" i="4"/>
  <c r="M683" i="4"/>
  <c r="O683" i="4" s="1"/>
  <c r="M1011" i="4"/>
  <c r="O1011" i="4" s="1"/>
  <c r="M679" i="4"/>
  <c r="M1018" i="4"/>
  <c r="O1018" i="4" s="1"/>
  <c r="M1059" i="4"/>
  <c r="M973" i="4"/>
  <c r="M913" i="4"/>
  <c r="M1098" i="4"/>
  <c r="M861" i="4"/>
  <c r="O861" i="4" s="1"/>
  <c r="M1132" i="4"/>
  <c r="O1132" i="4" s="1"/>
  <c r="M1105" i="4"/>
  <c r="M1172" i="4"/>
  <c r="M1156" i="4"/>
  <c r="M1182" i="4"/>
  <c r="O1182" i="4" s="1"/>
  <c r="M1173" i="4"/>
  <c r="M349" i="4"/>
  <c r="M284" i="4"/>
  <c r="O284" i="4" s="1"/>
  <c r="M125" i="4"/>
  <c r="O125" i="4" s="1"/>
  <c r="M414" i="4"/>
  <c r="M554" i="4"/>
  <c r="O554" i="4" s="1"/>
  <c r="M346" i="4"/>
  <c r="M168" i="4"/>
  <c r="O168" i="4" s="1"/>
  <c r="M623" i="4"/>
  <c r="M87" i="4"/>
  <c r="M486" i="4"/>
  <c r="O486" i="4" s="1"/>
  <c r="M409" i="4"/>
  <c r="O409" i="4" s="1"/>
  <c r="M281" i="4"/>
  <c r="M123" i="4"/>
  <c r="O123" i="4" s="1"/>
  <c r="M228" i="4"/>
  <c r="M812" i="4"/>
  <c r="O812" i="4" s="1"/>
  <c r="M758" i="4"/>
  <c r="M552" i="4"/>
  <c r="M689" i="4"/>
  <c r="O689" i="4" s="1"/>
  <c r="M24" i="4"/>
  <c r="O24" i="4" s="1"/>
  <c r="M165" i="4"/>
  <c r="M476" i="4"/>
  <c r="O476" i="4" s="1"/>
  <c r="M866" i="4"/>
  <c r="M482" i="4"/>
  <c r="O482" i="4" s="1"/>
  <c r="M700" i="4"/>
  <c r="M47" i="4"/>
  <c r="M472" i="4"/>
  <c r="O472" i="4" s="1"/>
  <c r="M423" i="4"/>
  <c r="M918" i="4"/>
  <c r="M225" i="4"/>
  <c r="O225" i="4" s="1"/>
  <c r="M220" i="4"/>
  <c r="M755" i="4"/>
  <c r="O755" i="4" s="1"/>
  <c r="M984" i="4"/>
  <c r="M7" i="4"/>
  <c r="M685" i="4"/>
  <c r="O685" i="4" s="1"/>
  <c r="M85" i="4"/>
  <c r="M1028" i="4"/>
  <c r="M928" i="4"/>
  <c r="O928" i="4" s="1"/>
  <c r="M22" i="4"/>
  <c r="M749" i="4"/>
  <c r="O749" i="4" s="1"/>
  <c r="M45" i="4"/>
  <c r="M1070" i="4"/>
  <c r="M863" i="4"/>
  <c r="O863" i="4" s="1"/>
  <c r="M632" i="4"/>
  <c r="M217" i="4"/>
  <c r="M874" i="4"/>
  <c r="O874" i="4" s="1"/>
  <c r="M53" i="4"/>
  <c r="M977" i="4"/>
  <c r="O977" i="4" s="1"/>
  <c r="M915" i="4"/>
  <c r="M1112" i="4"/>
  <c r="M745" i="4"/>
  <c r="O745" i="4" s="1"/>
  <c r="M1143" i="4"/>
  <c r="M1107" i="4"/>
  <c r="M1077" i="4"/>
  <c r="M347" i="4"/>
  <c r="M545" i="4"/>
  <c r="O545" i="4" s="1"/>
  <c r="M620" i="4"/>
  <c r="M820" i="4"/>
  <c r="M50" i="4"/>
  <c r="O50" i="4" s="1"/>
  <c r="M176" i="4"/>
  <c r="M1161" i="4"/>
  <c r="M542" i="4"/>
  <c r="O542" i="4" s="1"/>
  <c r="M79" i="4"/>
  <c r="M975" i="4"/>
  <c r="M411" i="4"/>
  <c r="M282" i="4"/>
  <c r="M1167" i="4"/>
  <c r="O1167" i="4" s="1"/>
  <c r="M1086" i="4"/>
  <c r="O1086" i="4" s="1"/>
  <c r="M1119" i="4"/>
  <c r="M1044" i="4"/>
  <c r="O1044" i="4" s="1"/>
  <c r="M1147" i="4"/>
  <c r="M944" i="4"/>
  <c r="O944" i="4" s="1"/>
  <c r="M995" i="4"/>
  <c r="M888" i="4"/>
  <c r="M1080" i="4"/>
  <c r="O1080" i="4" s="1"/>
  <c r="M940" i="4"/>
  <c r="O940" i="4" s="1"/>
  <c r="M781" i="4"/>
  <c r="M772" i="4"/>
  <c r="O772" i="4" s="1"/>
  <c r="M714" i="4"/>
  <c r="M826" i="4"/>
  <c r="O826" i="4" s="1"/>
  <c r="M649" i="4"/>
  <c r="M768" i="4"/>
  <c r="M710" i="4"/>
  <c r="O710" i="4" s="1"/>
  <c r="M879" i="4"/>
  <c r="O879" i="4" s="1"/>
  <c r="M823" i="4"/>
  <c r="M580" i="4"/>
  <c r="O580" i="4" s="1"/>
  <c r="M876" i="4"/>
  <c r="M934" i="4"/>
  <c r="M502" i="4"/>
  <c r="M436" i="4"/>
  <c r="M570" i="4"/>
  <c r="O570" i="4" s="1"/>
  <c r="M498" i="4"/>
  <c r="O498" i="4" s="1"/>
  <c r="M565" i="4"/>
  <c r="M434" i="4"/>
  <c r="O434" i="4" s="1"/>
  <c r="M638" i="4"/>
  <c r="M375" i="4"/>
  <c r="M635" i="4"/>
  <c r="M704" i="4"/>
  <c r="M371" i="4"/>
  <c r="O371" i="4" s="1"/>
  <c r="M702" i="4"/>
  <c r="O702" i="4" s="1"/>
  <c r="M499" i="4"/>
  <c r="M567" i="4"/>
  <c r="O567" i="4" s="1"/>
  <c r="M1181" i="4"/>
  <c r="M1171" i="4"/>
  <c r="M1180" i="4"/>
  <c r="M302" i="4"/>
  <c r="M241" i="4"/>
  <c r="O241" i="4" s="1"/>
  <c r="M296" i="4"/>
  <c r="O296" i="4" s="1"/>
  <c r="M239" i="4"/>
  <c r="M365" i="4"/>
  <c r="O365" i="4" s="1"/>
  <c r="M186" i="4"/>
  <c r="M361" i="4"/>
  <c r="O361" i="4" s="1"/>
  <c r="M184" i="4"/>
  <c r="M1095" i="4"/>
  <c r="M1055" i="4"/>
  <c r="O1055" i="4" s="1"/>
  <c r="M428" i="4"/>
  <c r="O428" i="4" s="1"/>
  <c r="M1129" i="4"/>
  <c r="M1014" i="4"/>
  <c r="O1014" i="4" s="1"/>
  <c r="M144" i="4"/>
  <c r="M968" i="4"/>
  <c r="O968" i="4" s="1"/>
  <c r="M1151" i="4"/>
  <c r="M298" i="4"/>
  <c r="M899" i="4"/>
  <c r="O899" i="4" s="1"/>
  <c r="M959" i="4"/>
  <c r="O959" i="4" s="1"/>
  <c r="M847" i="4"/>
  <c r="M1007" i="4"/>
  <c r="O1007" i="4" s="1"/>
  <c r="M795" i="4"/>
  <c r="M844" i="4"/>
  <c r="O844" i="4" s="1"/>
  <c r="M736" i="4"/>
  <c r="M1046" i="4"/>
  <c r="M95" i="4"/>
  <c r="O95" i="4" s="1"/>
  <c r="M60" i="4"/>
  <c r="O60" i="4" s="1"/>
  <c r="M93" i="4"/>
  <c r="M664" i="4"/>
  <c r="O664" i="4" s="1"/>
  <c r="M728" i="4"/>
  <c r="M136" i="4"/>
  <c r="O136" i="4" s="1"/>
  <c r="M788" i="4"/>
  <c r="M599" i="4"/>
  <c r="M661" i="4"/>
  <c r="O661" i="4" s="1"/>
  <c r="M133" i="4"/>
  <c r="O133" i="4" s="1"/>
  <c r="M58" i="4"/>
  <c r="M595" i="4"/>
  <c r="O595" i="4" s="1"/>
  <c r="M839" i="4"/>
  <c r="M785" i="4"/>
  <c r="O785" i="4" s="1"/>
  <c r="M528" i="4"/>
  <c r="M179" i="4"/>
  <c r="M177" i="4"/>
  <c r="O177" i="4" s="1"/>
  <c r="M836" i="4"/>
  <c r="M523" i="4"/>
  <c r="M32" i="4"/>
  <c r="O32" i="4" s="1"/>
  <c r="M1160" i="4"/>
  <c r="M1140" i="4"/>
  <c r="M725" i="4"/>
  <c r="M1024" i="4"/>
  <c r="M1066" i="4"/>
  <c r="O1066" i="4" s="1"/>
  <c r="M980" i="4"/>
  <c r="O980" i="4" s="1"/>
  <c r="M1136" i="4"/>
  <c r="M921" i="4"/>
  <c r="O921" i="4" s="1"/>
  <c r="M449" i="4"/>
  <c r="M391" i="4"/>
  <c r="M518" i="4"/>
  <c r="M446" i="4"/>
  <c r="M387" i="4"/>
  <c r="O387" i="4" s="1"/>
  <c r="M588" i="4"/>
  <c r="O588" i="4" s="1"/>
  <c r="M515" i="4"/>
  <c r="M326" i="4"/>
  <c r="O326" i="4" s="1"/>
  <c r="M584" i="4"/>
  <c r="M322" i="4"/>
  <c r="M655" i="4"/>
  <c r="M652" i="4"/>
  <c r="M718" i="4"/>
  <c r="O718" i="4" s="1"/>
  <c r="M1176" i="4"/>
  <c r="O1176" i="4" s="1"/>
  <c r="M860" i="4"/>
  <c r="M912" i="4"/>
  <c r="O912" i="4" s="1"/>
  <c r="M806" i="4"/>
  <c r="M752" i="4"/>
  <c r="O752" i="4" s="1"/>
  <c r="M857" i="4"/>
  <c r="M909" i="4"/>
  <c r="M747" i="4"/>
  <c r="O747" i="4" s="1"/>
  <c r="M970" i="4"/>
  <c r="M1016" i="4"/>
  <c r="M692" i="4"/>
  <c r="O692" i="4" s="1"/>
  <c r="M1164" i="4"/>
  <c r="M1146" i="4"/>
  <c r="O1146" i="4" s="1"/>
  <c r="M1116" i="4"/>
  <c r="M1083" i="4"/>
  <c r="M1186" i="4"/>
  <c r="O1186" i="4" s="1"/>
  <c r="M198" i="4"/>
  <c r="O198" i="4" s="1"/>
  <c r="M255" i="4"/>
  <c r="M252" i="4"/>
  <c r="O252" i="4" s="1"/>
  <c r="M196" i="4"/>
  <c r="M615" i="4"/>
  <c r="O615" i="4" s="1"/>
  <c r="M682" i="4"/>
  <c r="M154" i="4"/>
  <c r="M548" i="4"/>
  <c r="O548" i="4" s="1"/>
  <c r="M742" i="4"/>
  <c r="O742" i="4" s="1"/>
  <c r="M318" i="4"/>
  <c r="M152" i="4"/>
  <c r="O152" i="4" s="1"/>
  <c r="M314" i="4"/>
  <c r="M12" i="4"/>
  <c r="O12" i="4" s="1"/>
  <c r="M1034" i="4"/>
  <c r="M990" i="4"/>
  <c r="M10" i="4"/>
  <c r="O10" i="4" s="1"/>
  <c r="M1076" i="4"/>
  <c r="O1076" i="4" s="1"/>
  <c r="M936" i="4"/>
  <c r="M479" i="4"/>
  <c r="M28" i="4"/>
  <c r="M111" i="4"/>
  <c r="O111" i="4" s="1"/>
  <c r="M881" i="4"/>
  <c r="M797" i="4"/>
  <c r="M381" i="4"/>
  <c r="O381" i="4" s="1"/>
  <c r="M932" i="4"/>
  <c r="O932" i="4" s="1"/>
  <c r="M1179" i="4"/>
  <c r="M1125" i="4"/>
  <c r="O1125" i="4" s="1"/>
  <c r="M1091" i="4"/>
  <c r="M1051" i="4"/>
  <c r="O1051" i="4" s="1"/>
  <c r="M819" i="4"/>
  <c r="M873" i="4"/>
  <c r="M765" i="4"/>
  <c r="O765" i="4" s="1"/>
  <c r="M927" i="4"/>
  <c r="O927" i="4" s="1"/>
  <c r="M706" i="4"/>
  <c r="M870" i="4"/>
  <c r="O870" i="4" s="1"/>
  <c r="M924" i="4"/>
  <c r="M641" i="4"/>
  <c r="O641" i="4" s="1"/>
  <c r="M405" i="4"/>
  <c r="M468" i="4"/>
  <c r="M341" i="4"/>
  <c r="O341" i="4" s="1"/>
  <c r="M401" i="4"/>
  <c r="M464" i="4"/>
  <c r="M537" i="4"/>
  <c r="O537" i="4" s="1"/>
  <c r="M338" i="4"/>
  <c r="M278" i="4"/>
  <c r="O278" i="4" s="1"/>
  <c r="M533" i="4"/>
  <c r="M274" i="4"/>
  <c r="M606" i="4"/>
  <c r="O606" i="4" s="1"/>
  <c r="M1157" i="4"/>
  <c r="O1157" i="4" s="1"/>
  <c r="M1002" i="4"/>
  <c r="M953" i="4"/>
  <c r="O953" i="4" s="1"/>
  <c r="M895" i="4"/>
  <c r="M842" i="4"/>
  <c r="O842" i="4" s="1"/>
  <c r="M999" i="4"/>
  <c r="M948" i="4"/>
  <c r="M890" i="4"/>
  <c r="O890" i="4" s="1"/>
  <c r="M562" i="4"/>
  <c r="O562" i="4" s="1"/>
  <c r="M631" i="4"/>
  <c r="M68" i="4"/>
  <c r="O68" i="4" s="1"/>
  <c r="M495" i="4"/>
  <c r="M699" i="4"/>
  <c r="O699" i="4" s="1"/>
  <c r="M105" i="4"/>
  <c r="M66" i="4"/>
  <c r="M431" i="4"/>
  <c r="O431" i="4" s="1"/>
  <c r="M37" i="4"/>
  <c r="O37" i="4" s="1"/>
  <c r="M696" i="4"/>
  <c r="M103" i="4"/>
  <c r="O103" i="4" s="1"/>
  <c r="M1061" i="4"/>
  <c r="M1100" i="4"/>
  <c r="O1100" i="4" s="1"/>
  <c r="M757" i="4"/>
  <c r="M1134" i="4"/>
  <c r="M1019" i="4"/>
  <c r="O1019" i="4" s="1"/>
  <c r="M425" i="4"/>
  <c r="O425" i="4" s="1"/>
  <c r="M148" i="4"/>
  <c r="M35" i="4"/>
  <c r="O35" i="4" s="1"/>
  <c r="M1162" i="4"/>
  <c r="M780" i="4"/>
  <c r="O780" i="4" s="1"/>
  <c r="M721" i="4"/>
  <c r="M833" i="4"/>
  <c r="M658" i="4"/>
  <c r="O658" i="4" s="1"/>
  <c r="M830" i="4"/>
  <c r="O830" i="4" s="1"/>
  <c r="M884" i="4"/>
  <c r="M591" i="4"/>
  <c r="O591" i="4" s="1"/>
  <c r="M1178" i="4"/>
  <c r="M164" i="4"/>
  <c r="O164" i="4" s="1"/>
  <c r="M214" i="4"/>
  <c r="M121" i="4"/>
  <c r="M162" i="4"/>
  <c r="O162" i="4" s="1"/>
  <c r="M211" i="4"/>
  <c r="O211" i="4" s="1"/>
  <c r="M967" i="4"/>
  <c r="M907" i="4"/>
  <c r="O907" i="4" s="1"/>
  <c r="M1013" i="4"/>
  <c r="M854" i="4"/>
  <c r="O854" i="4" s="1"/>
  <c r="M269" i="4"/>
  <c r="M117" i="4"/>
  <c r="M265" i="4"/>
  <c r="O265" i="4" s="1"/>
  <c r="M801" i="4"/>
  <c r="O801" i="4" s="1"/>
  <c r="M963" i="4"/>
  <c r="M82" i="4"/>
  <c r="O82" i="4" s="1"/>
  <c r="M1072" i="4"/>
  <c r="M1030" i="4"/>
  <c r="O1030" i="4" s="1"/>
  <c r="M986" i="4"/>
  <c r="M930" i="4"/>
  <c r="M358" i="4"/>
  <c r="O358" i="4" s="1"/>
  <c r="M293" i="4"/>
  <c r="O293" i="4" s="1"/>
  <c r="M422" i="4"/>
  <c r="M354" i="4"/>
  <c r="O354" i="4" s="1"/>
  <c r="M419" i="4"/>
  <c r="M289" i="4"/>
  <c r="O289" i="4" s="1"/>
  <c r="M236" i="4"/>
  <c r="M232" i="4"/>
  <c r="M485" i="4"/>
  <c r="O485" i="4" s="1"/>
  <c r="M1120" i="4"/>
  <c r="O1120" i="4" s="1"/>
  <c r="M1148" i="4"/>
  <c r="M1084" i="4"/>
  <c r="O1084" i="4" s="1"/>
  <c r="M511" i="4"/>
  <c r="M579" i="4"/>
  <c r="O579" i="4" s="1"/>
  <c r="M443" i="4"/>
  <c r="M648" i="4"/>
  <c r="M384" i="4"/>
  <c r="O384" i="4" s="1"/>
  <c r="M645" i="4"/>
  <c r="O645" i="4" s="1"/>
  <c r="M379" i="4"/>
  <c r="M735" i="4"/>
  <c r="O735" i="4" s="1"/>
  <c r="M674" i="4"/>
  <c r="M608" i="4"/>
  <c r="O608" i="4" s="1"/>
  <c r="M846" i="4"/>
  <c r="M540" i="4"/>
  <c r="M868" i="4"/>
  <c r="O868" i="4" s="1"/>
  <c r="M920" i="4"/>
  <c r="O920" i="4" s="1"/>
  <c r="M814" i="4"/>
  <c r="M760" i="4"/>
  <c r="O760" i="4" s="1"/>
  <c r="M976" i="4"/>
  <c r="M1039" i="4"/>
  <c r="O1039" i="4" s="1"/>
  <c r="M1082" i="4"/>
  <c r="M997" i="4"/>
  <c r="M945" i="4"/>
  <c r="O945" i="4" s="1"/>
  <c r="M889" i="4"/>
  <c r="O889" i="4" s="1"/>
  <c r="M1131" i="4"/>
  <c r="M1096" i="4"/>
  <c r="O1096" i="4" s="1"/>
  <c r="M1056" i="4"/>
  <c r="M1126" i="4"/>
  <c r="O1126" i="4" s="1"/>
  <c r="M1184" i="4"/>
  <c r="M249" i="4"/>
  <c r="M132" i="4"/>
  <c r="O132" i="4" s="1"/>
  <c r="M459" i="4"/>
  <c r="M527" i="4"/>
  <c r="M311" i="4"/>
  <c r="O311" i="4" s="1"/>
  <c r="M398" i="4"/>
  <c r="M625" i="4"/>
  <c r="O625" i="4" s="1"/>
  <c r="M691" i="4"/>
  <c r="M598" i="4"/>
  <c r="M175" i="4"/>
  <c r="O175" i="4" s="1"/>
  <c r="M245" i="4"/>
  <c r="M91" i="4"/>
  <c r="M522" i="4"/>
  <c r="M751" i="4"/>
  <c r="M129" i="4"/>
  <c r="O129" i="4" s="1"/>
  <c r="M374" i="4"/>
  <c r="M44" i="4"/>
  <c r="M555" i="4"/>
  <c r="O555" i="4" s="1"/>
  <c r="M193" i="4"/>
  <c r="O193" i="4" s="1"/>
  <c r="M773" i="4"/>
  <c r="M1009" i="4"/>
  <c r="O1009" i="4" s="1"/>
  <c r="M172" i="4"/>
  <c r="M961" i="4"/>
  <c r="M335" i="4"/>
  <c r="M594" i="4"/>
  <c r="M77" i="4"/>
  <c r="O77" i="4" s="1"/>
  <c r="M21" i="4"/>
  <c r="O21" i="4" s="1"/>
  <c r="M715" i="4"/>
  <c r="M74" i="4"/>
  <c r="M901" i="4"/>
  <c r="M1106" i="4"/>
  <c r="O1106" i="4" s="1"/>
  <c r="M663" i="4"/>
  <c r="M89" i="4"/>
  <c r="M227" i="4"/>
  <c r="O227" i="4" s="1"/>
  <c r="M1138" i="4"/>
  <c r="M42" i="4"/>
  <c r="M190" i="4"/>
  <c r="O190" i="4" s="1"/>
  <c r="M1067" i="4"/>
  <c r="M488" i="4"/>
  <c r="O488" i="4" s="1"/>
  <c r="M1165" i="4"/>
  <c r="M849" i="4"/>
  <c r="M331" i="4"/>
  <c r="O331" i="4" s="1"/>
  <c r="M1150" i="4"/>
  <c r="O1150" i="4" s="1"/>
  <c r="M1127" i="4"/>
  <c r="M1078" i="4"/>
  <c r="O1078" i="4" s="1"/>
  <c r="M1035" i="4"/>
  <c r="M992" i="4"/>
  <c r="M974" i="4"/>
  <c r="M914" i="4"/>
  <c r="M862" i="4"/>
  <c r="O862" i="4" s="1"/>
  <c r="M808" i="4"/>
  <c r="O808" i="4" s="1"/>
  <c r="M790" i="4"/>
  <c r="M841" i="4"/>
  <c r="M729" i="4"/>
  <c r="M666" i="4"/>
  <c r="O666" i="4" s="1"/>
  <c r="M572" i="4"/>
  <c r="M640" i="4"/>
  <c r="M504" i="4"/>
  <c r="O504" i="4" s="1"/>
  <c r="M437" i="4"/>
  <c r="O437" i="4" s="1"/>
  <c r="M1063" i="4"/>
  <c r="M416" i="4"/>
  <c r="O416" i="4" s="1"/>
  <c r="M478" i="4"/>
  <c r="M350" i="4"/>
  <c r="O350" i="4" s="1"/>
  <c r="M474" i="4"/>
  <c r="M547" i="4"/>
  <c r="M285" i="4"/>
  <c r="O285" i="4" s="1"/>
  <c r="M1155" i="4"/>
  <c r="M1135" i="4"/>
  <c r="M1101" i="4"/>
  <c r="O1101" i="4" s="1"/>
  <c r="M208" i="4"/>
  <c r="M263" i="4"/>
  <c r="O263" i="4" s="1"/>
  <c r="M204" i="4"/>
  <c r="M259" i="4"/>
  <c r="M1045" i="4"/>
  <c r="O1045" i="4" s="1"/>
  <c r="M325" i="4"/>
  <c r="M1003" i="4"/>
  <c r="M1087" i="4"/>
  <c r="O1087" i="4" s="1"/>
  <c r="M954" i="4"/>
  <c r="M929" i="4"/>
  <c r="O929" i="4" s="1"/>
  <c r="M875" i="4"/>
  <c r="M821" i="4"/>
  <c r="M766" i="4"/>
  <c r="O766" i="4" s="1"/>
  <c r="M101" i="4"/>
  <c r="O101" i="4" s="1"/>
  <c r="M744" i="4"/>
  <c r="M684" i="4"/>
  <c r="O684" i="4" s="1"/>
  <c r="M143" i="4"/>
  <c r="M63" i="4"/>
  <c r="O63" i="4" s="1"/>
  <c r="M616" i="4"/>
  <c r="M98" i="4"/>
  <c r="M1110" i="4"/>
  <c r="O1110" i="4" s="1"/>
  <c r="M1141" i="4"/>
  <c r="O1141" i="4" s="1"/>
  <c r="M1073" i="4"/>
  <c r="M590" i="4"/>
  <c r="O590" i="4" s="1"/>
  <c r="M520" i="4"/>
  <c r="O520" i="4" s="1"/>
  <c r="M657" i="4"/>
  <c r="M450" i="4"/>
  <c r="M392" i="4"/>
  <c r="M1015" i="4"/>
  <c r="O1015" i="4" s="1"/>
  <c r="M969" i="4"/>
  <c r="O969" i="4" s="1"/>
  <c r="M908" i="4"/>
  <c r="M367" i="4"/>
  <c r="O367" i="4" s="1"/>
  <c r="M304" i="4"/>
  <c r="O304" i="4" s="1"/>
  <c r="M430" i="4"/>
  <c r="M834" i="4"/>
  <c r="M299" i="4"/>
  <c r="M782" i="4"/>
  <c r="O782" i="4" s="1"/>
  <c r="M242" i="4"/>
  <c r="O242" i="4" s="1"/>
  <c r="M52" i="4"/>
  <c r="M27" i="4"/>
  <c r="O27" i="4" s="1"/>
  <c r="M9" i="4"/>
  <c r="M49" i="4"/>
  <c r="O49" i="4" s="1"/>
  <c r="M722" i="4"/>
  <c r="M1169" i="4"/>
  <c r="M1117" i="4"/>
  <c r="O1117" i="4" s="1"/>
  <c r="M1040" i="4"/>
  <c r="M633" i="4"/>
  <c r="M701" i="4"/>
  <c r="O701" i="4" s="1"/>
  <c r="M759" i="4"/>
  <c r="M563" i="4"/>
  <c r="O563" i="4" s="1"/>
  <c r="M170" i="4"/>
  <c r="M222" i="4"/>
  <c r="M126" i="4"/>
  <c r="O126" i="4" s="1"/>
  <c r="M1025" i="4"/>
  <c r="O1025" i="4" s="1"/>
  <c r="M981" i="4"/>
  <c r="M166" i="4"/>
  <c r="M922" i="4"/>
  <c r="M219" i="4"/>
  <c r="O219" i="4" s="1"/>
  <c r="M277" i="4"/>
  <c r="M539" i="4"/>
  <c r="M470" i="4"/>
  <c r="O470" i="4" s="1"/>
  <c r="M407" i="4"/>
  <c r="M342" i="4"/>
  <c r="M796" i="4"/>
  <c r="O796" i="4" s="1"/>
  <c r="M848" i="4"/>
  <c r="M737" i="4"/>
  <c r="M1052" i="4"/>
  <c r="M1092" i="4"/>
  <c r="M256" i="4"/>
  <c r="O256" i="4" s="1"/>
  <c r="M320" i="4"/>
  <c r="O320" i="4" s="1"/>
  <c r="M581" i="4"/>
  <c r="M650" i="4"/>
  <c r="O650" i="4" s="1"/>
  <c r="M73" i="4"/>
  <c r="M110" i="4"/>
  <c r="O110" i="4" s="1"/>
  <c r="M991" i="4"/>
  <c r="M512" i="4"/>
  <c r="M383" i="4"/>
  <c r="O383" i="4" s="1"/>
  <c r="M882" i="4"/>
  <c r="O882" i="4" s="1"/>
  <c r="M937" i="4"/>
  <c r="M315" i="4"/>
  <c r="O315" i="4" s="1"/>
  <c r="M199" i="4"/>
  <c r="M828" i="4"/>
  <c r="O828" i="4" s="1"/>
  <c r="M1062" i="4"/>
  <c r="M753" i="4"/>
  <c r="M693" i="4"/>
  <c r="O693" i="4" s="1"/>
  <c r="M807" i="4"/>
  <c r="O807" i="4" s="1"/>
  <c r="M487" i="4"/>
  <c r="M424" i="4"/>
  <c r="O424" i="4" s="1"/>
  <c r="M359" i="4"/>
  <c r="M138" i="4"/>
  <c r="O138" i="4" s="1"/>
  <c r="M96" i="4"/>
  <c r="M181" i="4"/>
  <c r="M529" i="4"/>
  <c r="O529" i="4" s="1"/>
  <c r="M600" i="4"/>
  <c r="O600" i="4" s="1"/>
  <c r="M665" i="4"/>
  <c r="M460" i="4"/>
  <c r="O460" i="4" s="1"/>
  <c r="M216" i="4"/>
  <c r="M271" i="4"/>
  <c r="O271" i="4" s="1"/>
  <c r="M642" i="4"/>
  <c r="M916" i="4"/>
  <c r="M312" i="4"/>
  <c r="O312" i="4" s="1"/>
  <c r="M376" i="4"/>
  <c r="O376" i="4" s="1"/>
  <c r="M549" i="4"/>
  <c r="M902" i="4"/>
  <c r="O902" i="4" s="1"/>
  <c r="M956" i="4"/>
  <c r="M962" i="4"/>
  <c r="O962" i="4" s="1"/>
  <c r="M1010" i="4"/>
  <c r="M1088" i="4"/>
  <c r="M1057" i="4"/>
  <c r="O1057" i="4" s="1"/>
  <c r="M343" i="4"/>
  <c r="O343" i="4" s="1"/>
  <c r="M1121" i="4"/>
  <c r="M461" i="4"/>
  <c r="O461" i="4" s="1"/>
  <c r="M530" i="4"/>
  <c r="M1163" i="4"/>
  <c r="O1163" i="4" s="1"/>
  <c r="M1183" i="4"/>
  <c r="M1185" i="4"/>
  <c r="M541" i="4"/>
  <c r="O541" i="4" s="1"/>
  <c r="M471" i="4"/>
  <c r="O471" i="4" s="1"/>
  <c r="M707" i="4"/>
  <c r="M368" i="4"/>
  <c r="O368" i="4" s="1"/>
  <c r="M601" i="4"/>
  <c r="M716" i="4"/>
  <c r="O716" i="4" s="1"/>
  <c r="M774" i="4"/>
  <c r="M815" i="4"/>
  <c r="M1004" i="4"/>
  <c r="O1004" i="4" s="1"/>
  <c r="M1079" i="4"/>
  <c r="M11" i="4"/>
  <c r="O39" i="4"/>
  <c r="O54" i="4"/>
  <c r="O339" i="4"/>
  <c r="O402" i="4"/>
  <c r="O355" i="4"/>
  <c r="O246" i="4"/>
  <c r="O191" i="4"/>
  <c r="O187" i="4"/>
  <c r="O158" i="4"/>
  <c r="O113" i="4"/>
  <c r="O86" i="4"/>
  <c r="O124" i="4"/>
  <c r="O51" i="4"/>
  <c r="O31" i="4"/>
  <c r="O59" i="4"/>
  <c r="O14" i="4"/>
  <c r="O92" i="4"/>
  <c r="O612" i="4"/>
  <c r="O36" i="4"/>
  <c r="O427" i="4"/>
  <c r="O301" i="4"/>
  <c r="O102" i="4"/>
  <c r="O364" i="4"/>
  <c r="O380" i="4"/>
  <c r="O576" i="4"/>
  <c r="O20" i="4"/>
  <c r="O456" i="4"/>
  <c r="O732" i="4"/>
  <c r="O268" i="4"/>
  <c r="O748" i="4"/>
  <c r="O348" i="4"/>
  <c r="O344" i="4"/>
  <c r="O223" i="4"/>
  <c r="O569" i="4"/>
  <c r="O816" i="4"/>
  <c r="O8" i="4"/>
  <c r="O185" i="4"/>
  <c r="O904" i="4"/>
  <c r="O363" i="4"/>
  <c r="O294" i="4"/>
  <c r="O100" i="4"/>
  <c r="O360" i="4"/>
  <c r="O448" i="4"/>
  <c r="O119" i="4"/>
  <c r="O865" i="4"/>
  <c r="O605" i="4"/>
  <c r="O731" i="4"/>
  <c r="O153" i="4"/>
  <c r="O825" i="4"/>
  <c r="O150" i="4"/>
  <c r="O316" i="4"/>
  <c r="O251" i="4"/>
  <c r="O1097" i="4"/>
  <c r="O621" i="4"/>
  <c r="O357" i="4"/>
  <c r="O687" i="4"/>
  <c r="O727" i="4"/>
  <c r="O891" i="4"/>
  <c r="O983" i="4"/>
  <c r="O81" i="4"/>
  <c r="O310" i="4"/>
  <c r="O163" i="4"/>
  <c r="O373" i="4"/>
  <c r="O741" i="4"/>
  <c r="O568" i="4"/>
  <c r="O994" i="4"/>
  <c r="O209" i="4"/>
  <c r="O943" i="4"/>
  <c r="O1037" i="4"/>
  <c r="O497" i="4"/>
  <c r="O161" i="4"/>
  <c r="O267" i="4"/>
  <c r="O1111" i="4"/>
  <c r="O958" i="4"/>
  <c r="O1006" i="4"/>
  <c r="O698" i="4"/>
  <c r="O810" i="4"/>
  <c r="O695" i="4"/>
  <c r="O324" i="4"/>
  <c r="O385" i="4"/>
  <c r="O586" i="4"/>
  <c r="O386" i="4"/>
  <c r="O202" i="4"/>
  <c r="O859" i="4"/>
  <c r="O1017" i="4"/>
  <c r="O56" i="4"/>
  <c r="O1054" i="4"/>
  <c r="O770" i="4"/>
  <c r="O644" i="4"/>
  <c r="O506" i="4"/>
  <c r="O171" i="4"/>
  <c r="O1128" i="4"/>
  <c r="O926" i="4"/>
  <c r="O982" i="4"/>
  <c r="O340" i="4"/>
  <c r="O979" i="4"/>
  <c r="O466" i="4"/>
  <c r="O1021" i="4"/>
  <c r="O400" i="4"/>
  <c r="O169" i="4"/>
  <c r="O1154" i="4"/>
  <c r="O662" i="4"/>
  <c r="O397" i="4"/>
  <c r="O723" i="4"/>
  <c r="O832" i="4"/>
  <c r="O993" i="4"/>
  <c r="O989" i="4"/>
  <c r="O1031" i="4"/>
  <c r="O235" i="4"/>
  <c r="O546" i="4"/>
  <c r="O61" i="4"/>
  <c r="O99" i="4"/>
  <c r="O351" i="4"/>
  <c r="O180" i="4"/>
  <c r="O680" i="4"/>
  <c r="O845" i="4"/>
  <c r="O137" i="4"/>
  <c r="O897" i="4"/>
  <c r="O947" i="4"/>
  <c r="O410" i="4"/>
  <c r="O669" i="4"/>
  <c r="O139" i="4"/>
  <c r="O1175" i="4"/>
  <c r="O288" i="4"/>
  <c r="O1085" i="4"/>
  <c r="O611" i="4"/>
  <c r="O483" i="4"/>
  <c r="O1124" i="4"/>
  <c r="O1122" i="4"/>
  <c r="O1053" i="4"/>
  <c r="O690" i="4"/>
  <c r="O686" i="4"/>
  <c r="O746" i="4"/>
  <c r="O971" i="4"/>
  <c r="O429" i="4"/>
  <c r="O362" i="4"/>
  <c r="O1153" i="4"/>
  <c r="O297" i="4"/>
  <c r="O1133" i="4"/>
  <c r="O188" i="4"/>
  <c r="O813" i="4"/>
  <c r="O146" i="4"/>
  <c r="O244" i="4"/>
  <c r="O307" i="4"/>
  <c r="O764" i="4"/>
  <c r="O761" i="4"/>
  <c r="O871" i="4"/>
  <c r="O925" i="4"/>
  <c r="O1071" i="4"/>
  <c r="O1158" i="4"/>
  <c r="O439" i="4"/>
  <c r="O505" i="4"/>
  <c r="O18" i="4"/>
  <c r="O573" i="4"/>
  <c r="O880" i="4"/>
  <c r="O988" i="4"/>
  <c r="O440" i="4"/>
  <c r="O1074" i="4"/>
  <c r="O996" i="4"/>
  <c r="O719" i="4"/>
  <c r="O519" i="4"/>
  <c r="O829" i="4"/>
  <c r="O206" i="4"/>
  <c r="O261" i="4"/>
  <c r="O951" i="4"/>
  <c r="O837" i="4"/>
  <c r="O203" i="4"/>
  <c r="O1008" i="4"/>
  <c r="O1049" i="4"/>
  <c r="O1047" i="4"/>
  <c r="O334" i="4"/>
  <c r="O457" i="4"/>
  <c r="O525" i="4"/>
  <c r="O521" i="4"/>
  <c r="O596" i="4"/>
  <c r="O1152" i="4"/>
  <c r="O330" i="4"/>
  <c r="O538" i="4"/>
  <c r="O733" i="4"/>
  <c r="O469" i="4"/>
  <c r="O465" i="4"/>
  <c r="O791" i="4"/>
  <c r="O853" i="4"/>
  <c r="O965" i="4"/>
  <c r="O850" i="4"/>
  <c r="O679" i="4"/>
  <c r="O973" i="4"/>
  <c r="O913" i="4"/>
  <c r="O1105" i="4"/>
  <c r="O1173" i="4"/>
  <c r="O414" i="4"/>
  <c r="O623" i="4"/>
  <c r="O281" i="4"/>
  <c r="O758" i="4"/>
  <c r="O165" i="4"/>
  <c r="O700" i="4"/>
  <c r="O423" i="4"/>
  <c r="O918" i="4"/>
  <c r="O984" i="4"/>
  <c r="O85" i="4"/>
  <c r="O1028" i="4"/>
  <c r="O45" i="4"/>
  <c r="O632" i="4"/>
  <c r="O217" i="4"/>
  <c r="O915" i="4"/>
  <c r="O1143" i="4"/>
  <c r="O1107" i="4"/>
  <c r="O620" i="4"/>
  <c r="O1119" i="4"/>
  <c r="O995" i="4"/>
  <c r="O781" i="4"/>
  <c r="O649" i="4"/>
  <c r="O823" i="4"/>
  <c r="O934" i="4"/>
  <c r="O502" i="4"/>
  <c r="O565" i="4"/>
  <c r="O375" i="4"/>
  <c r="O635" i="4"/>
  <c r="O499" i="4"/>
  <c r="O1171" i="4"/>
  <c r="O1180" i="4"/>
  <c r="O239" i="4"/>
  <c r="O184" i="4"/>
  <c r="O1129" i="4"/>
  <c r="O1151" i="4"/>
  <c r="O847" i="4"/>
  <c r="O736" i="4"/>
  <c r="O93" i="4"/>
  <c r="O788" i="4"/>
  <c r="O58" i="4"/>
  <c r="O528" i="4"/>
  <c r="O836" i="4"/>
  <c r="O523" i="4"/>
  <c r="O725" i="4"/>
  <c r="O1136" i="4"/>
  <c r="O391" i="4"/>
  <c r="O518" i="4"/>
  <c r="O515" i="4"/>
  <c r="O322" i="4"/>
  <c r="O655" i="4"/>
  <c r="O970" i="4"/>
  <c r="O1016" i="4"/>
  <c r="O1116" i="4"/>
  <c r="O255" i="4"/>
  <c r="O682" i="4"/>
  <c r="O318" i="4"/>
  <c r="O1034" i="4"/>
  <c r="O881" i="4"/>
  <c r="O1179" i="4"/>
  <c r="O819" i="4"/>
  <c r="O706" i="4"/>
  <c r="O405" i="4"/>
  <c r="O401" i="4"/>
  <c r="O464" i="4"/>
  <c r="O533" i="4"/>
  <c r="O1002" i="4"/>
  <c r="O999" i="4"/>
  <c r="O631" i="4"/>
  <c r="O105" i="4"/>
  <c r="O696" i="4"/>
  <c r="O757" i="4"/>
  <c r="O721" i="4"/>
  <c r="O884" i="4"/>
  <c r="O214" i="4"/>
  <c r="O967" i="4"/>
  <c r="O269" i="4"/>
  <c r="O963" i="4"/>
  <c r="O986" i="4"/>
  <c r="O422" i="4"/>
  <c r="O236" i="4"/>
  <c r="O1148" i="4"/>
  <c r="O443" i="4"/>
  <c r="O379" i="4"/>
  <c r="O846" i="4"/>
  <c r="O814" i="4"/>
  <c r="O1082" i="4"/>
  <c r="O1131" i="4"/>
  <c r="O1184" i="4"/>
  <c r="O459" i="4"/>
  <c r="O527" i="4"/>
  <c r="O691" i="4"/>
  <c r="O245" i="4"/>
  <c r="O91" i="4"/>
  <c r="O374" i="4"/>
  <c r="O773" i="4"/>
  <c r="O961" i="4"/>
  <c r="O335" i="4"/>
  <c r="O715" i="4"/>
  <c r="O663" i="4"/>
  <c r="O1138" i="4"/>
  <c r="O42" i="4"/>
  <c r="O1165" i="4"/>
  <c r="O1127" i="4"/>
  <c r="O974" i="4"/>
  <c r="O790" i="4"/>
  <c r="O572" i="4"/>
  <c r="O1063" i="4"/>
  <c r="O474" i="4"/>
  <c r="O1155" i="4"/>
  <c r="O1135" i="4"/>
  <c r="O204" i="4"/>
  <c r="O1003" i="4"/>
  <c r="O875" i="4"/>
  <c r="O744" i="4"/>
  <c r="O616" i="4"/>
  <c r="O1073" i="4"/>
  <c r="O657" i="4"/>
  <c r="O450" i="4"/>
  <c r="O908" i="4"/>
  <c r="O430" i="4"/>
  <c r="O834" i="4"/>
  <c r="O170" i="4"/>
  <c r="O981" i="4"/>
  <c r="O277" i="4"/>
  <c r="O342" i="4"/>
  <c r="O1052" i="4"/>
  <c r="O581" i="4"/>
  <c r="O991" i="4"/>
  <c r="O1062" i="4"/>
  <c r="O487" i="4"/>
  <c r="O96" i="4"/>
  <c r="O665" i="4"/>
  <c r="O642" i="4"/>
  <c r="O549" i="4"/>
  <c r="O1183" i="4"/>
  <c r="O774" i="4"/>
  <c r="O1079" i="4"/>
  <c r="O247" i="4"/>
  <c r="O302" i="4"/>
  <c r="O349" i="4"/>
  <c r="O159" i="4"/>
  <c r="O421" i="4"/>
  <c r="O1121" i="4"/>
  <c r="O396" i="4"/>
  <c r="O276" i="4"/>
  <c r="O62" i="4"/>
  <c r="O720" i="4"/>
  <c r="O90" i="4"/>
  <c r="O226" i="4"/>
  <c r="O382" i="4"/>
  <c r="O149" i="4"/>
  <c r="O614" i="4"/>
  <c r="O240" i="4"/>
  <c r="O493" i="4"/>
  <c r="O115" i="4"/>
  <c r="O818" i="4"/>
  <c r="O449" i="4"/>
  <c r="O114" i="4"/>
  <c r="O336" i="4"/>
  <c r="O201" i="4"/>
  <c r="O468" i="4"/>
  <c r="O517" i="4"/>
  <c r="O5" i="4"/>
  <c r="O346" i="4"/>
  <c r="O477" i="4"/>
  <c r="O329" i="4"/>
  <c r="O436" i="4"/>
  <c r="O672" i="4"/>
  <c r="O613" i="4"/>
  <c r="O253" i="4"/>
  <c r="O87" i="4"/>
  <c r="O1043" i="4"/>
  <c r="O196" i="4"/>
  <c r="O186" i="4"/>
  <c r="O67" i="4"/>
  <c r="O332" i="4"/>
  <c r="O637" i="4"/>
  <c r="O270" i="4"/>
  <c r="O728" i="4"/>
  <c r="O787" i="4"/>
  <c r="O624" i="4"/>
  <c r="O446" i="4"/>
  <c r="O378" i="4"/>
  <c r="O734" i="4"/>
  <c r="O154" i="4"/>
  <c r="O714" i="4"/>
  <c r="O578" i="4"/>
  <c r="O511" i="4"/>
  <c r="O249" i="4"/>
  <c r="O228" i="4"/>
  <c r="O629" i="4"/>
  <c r="O178" i="4"/>
  <c r="O750" i="4"/>
  <c r="O778" i="4"/>
  <c r="O94" i="4"/>
  <c r="O552" i="4"/>
  <c r="O495" i="4"/>
  <c r="O604" i="4"/>
  <c r="O40" i="4"/>
  <c r="O713" i="4"/>
  <c r="O370" i="4"/>
  <c r="O638" i="4"/>
  <c r="O599" i="4"/>
  <c r="O419" i="4"/>
  <c r="O804" i="4"/>
  <c r="O866" i="4"/>
  <c r="O121" i="4"/>
  <c r="O444" i="4"/>
  <c r="O556" i="4"/>
  <c r="O794" i="4"/>
  <c r="O1109" i="4"/>
  <c r="O26" i="4"/>
  <c r="O873" i="4"/>
  <c r="O478" i="4"/>
  <c r="O860" i="4"/>
  <c r="O817" i="4"/>
  <c r="O338" i="4"/>
  <c r="O833" i="4"/>
  <c r="O218" i="4"/>
  <c r="O674" i="4"/>
  <c r="O906" i="4"/>
  <c r="O212" i="4"/>
  <c r="O756" i="4"/>
  <c r="O55" i="4"/>
  <c r="O398" i="4"/>
  <c r="O806" i="4"/>
  <c r="O47" i="4"/>
  <c r="O501" i="4"/>
  <c r="O893" i="4"/>
  <c r="O412" i="4"/>
  <c r="O17" i="4"/>
  <c r="O648" i="4"/>
  <c r="O208" i="4"/>
  <c r="O598" i="4"/>
  <c r="O776" i="4"/>
  <c r="O985" i="4"/>
  <c r="O911" i="4"/>
  <c r="O952" i="4"/>
  <c r="O743" i="4"/>
  <c r="O768" i="4"/>
  <c r="O481" i="4"/>
  <c r="O127" i="4"/>
  <c r="O585" i="4"/>
  <c r="O314" i="4"/>
  <c r="O182" i="4"/>
  <c r="O789" i="4"/>
  <c r="O205" i="4"/>
  <c r="O888" i="4"/>
  <c r="O703" i="4"/>
  <c r="O593" i="4"/>
  <c r="O640" i="4"/>
  <c r="O1013" i="4"/>
  <c r="O935" i="4"/>
  <c r="O220" i="4"/>
  <c r="O799" i="4"/>
  <c r="O43" i="4"/>
  <c r="O522" i="4"/>
  <c r="O751" i="4"/>
  <c r="O671" i="4"/>
  <c r="O966" i="4"/>
  <c r="O584" i="4"/>
  <c r="O44" i="4"/>
  <c r="O919" i="4"/>
  <c r="O492" i="4"/>
  <c r="O1033" i="4"/>
  <c r="O7" i="4"/>
  <c r="O441" i="4"/>
  <c r="O571" i="4"/>
  <c r="O38" i="4"/>
  <c r="O496" i="4"/>
  <c r="O1027" i="4"/>
  <c r="O990" i="4"/>
  <c r="O839" i="4"/>
  <c r="O1088" i="4"/>
  <c r="O66" i="4"/>
  <c r="O626" i="4"/>
  <c r="O895" i="4"/>
  <c r="O1115" i="4"/>
  <c r="O841" i="4"/>
  <c r="O795" i="4"/>
  <c r="O454" i="4"/>
  <c r="O729" i="4"/>
  <c r="O730" i="4"/>
  <c r="O22" i="4"/>
  <c r="O1024" i="4"/>
  <c r="O207" i="4"/>
  <c r="O135" i="4"/>
  <c r="O539" i="4"/>
  <c r="O30" i="4"/>
  <c r="O1001" i="4"/>
  <c r="O1094" i="4"/>
  <c r="O104" i="4"/>
  <c r="O936" i="4"/>
  <c r="O1070" i="4"/>
  <c r="O418" i="4"/>
  <c r="O48" i="4"/>
  <c r="O1059" i="4"/>
  <c r="O72" i="4"/>
  <c r="O372" i="4"/>
  <c r="O172" i="4"/>
  <c r="O798" i="4"/>
  <c r="O815" i="4"/>
  <c r="O704" i="4"/>
  <c r="O167" i="4"/>
  <c r="O1095" i="4"/>
  <c r="O143" i="4"/>
  <c r="O997" i="4"/>
  <c r="O179" i="4"/>
  <c r="O1072" i="4"/>
  <c r="O134" i="4"/>
  <c r="O393" i="4"/>
  <c r="O1065" i="4"/>
  <c r="O1149" i="4"/>
  <c r="O852" i="4"/>
  <c r="O914" i="4"/>
  <c r="O479" i="4"/>
  <c r="O1061" i="4"/>
  <c r="O594" i="4"/>
  <c r="O633" i="4"/>
  <c r="O802" i="4"/>
  <c r="O224" i="4"/>
  <c r="O259" i="4"/>
  <c r="O274" i="4"/>
  <c r="O824" i="4"/>
  <c r="O857" i="4"/>
  <c r="O1032" i="4"/>
  <c r="O909" i="4"/>
  <c r="O232" i="4"/>
  <c r="O195" i="4"/>
  <c r="O117" i="4"/>
  <c r="O864" i="4"/>
  <c r="O1134" i="4"/>
  <c r="O1038" i="4"/>
  <c r="O717" i="4"/>
  <c r="O407" i="4"/>
  <c r="O74" i="4"/>
  <c r="O950" i="4"/>
  <c r="O222" i="4"/>
  <c r="O924" i="4"/>
  <c r="O280" i="4"/>
  <c r="O1118" i="4"/>
  <c r="O547" i="4"/>
  <c r="O876" i="4"/>
  <c r="O901" i="4"/>
  <c r="O13" i="4"/>
  <c r="O900" i="4"/>
  <c r="O754" i="4"/>
  <c r="O1098" i="4"/>
  <c r="O843" i="4"/>
  <c r="O28" i="4"/>
  <c r="O53" i="4"/>
  <c r="O821" i="4"/>
  <c r="O1091" i="4"/>
  <c r="O1081" i="4"/>
  <c r="O89" i="4"/>
  <c r="O41" i="4"/>
  <c r="O238" i="4"/>
  <c r="O592" i="4"/>
  <c r="O1164" i="4"/>
  <c r="O325" i="4"/>
  <c r="O559" i="4"/>
  <c r="O759" i="4"/>
  <c r="O1041" i="4"/>
  <c r="O976" i="4"/>
  <c r="O299" i="4"/>
  <c r="O1104" i="4"/>
  <c r="O15" i="4"/>
  <c r="O155" i="4"/>
  <c r="O1108" i="4"/>
  <c r="O1112" i="4"/>
  <c r="O345" i="4"/>
  <c r="O73" i="4"/>
  <c r="O917" i="4"/>
  <c r="O98" i="4"/>
  <c r="O1035" i="4"/>
  <c r="O216" i="4"/>
  <c r="O769" i="4"/>
  <c r="O948" i="4"/>
  <c r="O610" i="4"/>
  <c r="O491" i="4"/>
  <c r="O389" i="4"/>
  <c r="O1064" i="4"/>
  <c r="O931" i="4"/>
  <c r="O601" i="4"/>
  <c r="O359" i="4"/>
  <c r="O1067" i="4"/>
  <c r="O652" i="4"/>
  <c r="O451" i="4"/>
  <c r="O532" i="4"/>
  <c r="O1077" i="4"/>
  <c r="O557" i="4"/>
  <c r="O1142" i="4"/>
  <c r="O916" i="4"/>
  <c r="O1147" i="4"/>
  <c r="O540" i="4"/>
  <c r="O122" i="4"/>
  <c r="O347" i="4"/>
  <c r="O956" i="4"/>
  <c r="O353" i="4"/>
  <c r="O903" i="4"/>
  <c r="O413" i="4"/>
  <c r="O233" i="4"/>
  <c r="O229" i="4"/>
  <c r="O1162" i="4"/>
  <c r="O848" i="4"/>
  <c r="O797" i="4"/>
  <c r="O231" i="4"/>
  <c r="O46" i="4"/>
  <c r="O144" i="4"/>
  <c r="O1160" i="4"/>
  <c r="O1172" i="4"/>
  <c r="O737" i="4"/>
  <c r="O140" i="4"/>
  <c r="O308" i="4"/>
  <c r="O166" i="4"/>
  <c r="O922" i="4"/>
  <c r="O295" i="4"/>
  <c r="O820" i="4"/>
  <c r="O148" i="4"/>
  <c r="O1123" i="4"/>
  <c r="O677" i="4"/>
  <c r="O176" i="4"/>
  <c r="O707" i="4"/>
  <c r="O783" i="4"/>
  <c r="O1140" i="4"/>
  <c r="O392" i="4"/>
  <c r="O333" i="4"/>
  <c r="O1161" i="4"/>
  <c r="O1137" i="4"/>
  <c r="O377" i="4"/>
  <c r="O52" i="4"/>
  <c r="O1083" i="4"/>
  <c r="O352" i="4"/>
  <c r="O923" i="4"/>
  <c r="O1056" i="4"/>
  <c r="O298" i="4"/>
  <c r="O938" i="4"/>
  <c r="O1156" i="4"/>
  <c r="O275" i="4"/>
  <c r="O183" i="4"/>
  <c r="O200" i="4"/>
  <c r="O512" i="4"/>
  <c r="O941" i="4"/>
  <c r="O1174" i="4"/>
  <c r="O323" i="4"/>
  <c r="O777" i="4"/>
  <c r="O1144" i="4"/>
  <c r="O628" i="4"/>
  <c r="O286" i="4"/>
  <c r="O1166" i="4"/>
  <c r="O79" i="4"/>
  <c r="O1048" i="4"/>
  <c r="O849" i="4"/>
  <c r="O753" i="4"/>
  <c r="O603" i="4"/>
  <c r="O937" i="4"/>
  <c r="O1092" i="4"/>
  <c r="O835" i="4"/>
  <c r="O1168" i="4"/>
  <c r="O9" i="4"/>
  <c r="O23" i="4"/>
  <c r="O29" i="4"/>
  <c r="O933" i="4"/>
  <c r="O955" i="4"/>
  <c r="O954" i="4"/>
  <c r="O181" i="4"/>
  <c r="O75" i="4"/>
  <c r="O199" i="4"/>
  <c r="O670" i="4"/>
  <c r="O992" i="4"/>
  <c r="O1178" i="4"/>
  <c r="O254" i="4"/>
  <c r="O1181" i="4"/>
  <c r="O327" i="4"/>
  <c r="O930" i="4"/>
  <c r="O1103" i="4"/>
  <c r="O65" i="4"/>
  <c r="O1170" i="4"/>
  <c r="O1010" i="4"/>
  <c r="O709" i="4"/>
  <c r="O1185" i="4"/>
  <c r="O264" i="4"/>
  <c r="O118" i="4"/>
  <c r="O975" i="4"/>
  <c r="O480" i="4"/>
  <c r="O411" i="4"/>
  <c r="O1046" i="4"/>
  <c r="O282" i="4"/>
  <c r="O803" i="4"/>
  <c r="O1040" i="4"/>
  <c r="O722" i="4"/>
  <c r="O530" i="4"/>
  <c r="O1169" i="4"/>
  <c r="O452" i="4"/>
  <c r="O234" i="4"/>
  <c r="L1186" i="4" l="1"/>
  <c r="K1186" i="4"/>
  <c r="D1186" i="4"/>
  <c r="L1185" i="4"/>
  <c r="K1185" i="4"/>
  <c r="D1185" i="4"/>
  <c r="L1184" i="4"/>
  <c r="K1184" i="4"/>
  <c r="D1184" i="4"/>
  <c r="L1183" i="4"/>
  <c r="K1183" i="4"/>
  <c r="D1183" i="4"/>
  <c r="L1182" i="4"/>
  <c r="K1182" i="4"/>
  <c r="D1182" i="4"/>
  <c r="L1181" i="4"/>
  <c r="K1181" i="4"/>
  <c r="D1181" i="4"/>
  <c r="L1180" i="4"/>
  <c r="K1180" i="4"/>
  <c r="L1179" i="4"/>
  <c r="K1179" i="4"/>
  <c r="D1179" i="4"/>
  <c r="L1178" i="4"/>
  <c r="K1178" i="4"/>
  <c r="D1178" i="4"/>
  <c r="L1177" i="4"/>
  <c r="K1177" i="4"/>
  <c r="L1176" i="4"/>
  <c r="K1176" i="4"/>
  <c r="D1176" i="4"/>
  <c r="L1175" i="4"/>
  <c r="K1175" i="4"/>
  <c r="D1175" i="4"/>
  <c r="L1174" i="4"/>
  <c r="K1174" i="4"/>
  <c r="D1174" i="4"/>
  <c r="L1173" i="4"/>
  <c r="K1173" i="4"/>
  <c r="D1173" i="4"/>
  <c r="L1172" i="4"/>
  <c r="K1172" i="4"/>
  <c r="D1172" i="4"/>
  <c r="L1171" i="4"/>
  <c r="K1171" i="4"/>
  <c r="D1171" i="4"/>
  <c r="L1170" i="4"/>
  <c r="K1170" i="4"/>
  <c r="D1170" i="4"/>
  <c r="L1169" i="4"/>
  <c r="K1169" i="4"/>
  <c r="D1169" i="4"/>
  <c r="L1168" i="4"/>
  <c r="K1168" i="4"/>
  <c r="D1168" i="4"/>
  <c r="L1167" i="4"/>
  <c r="K1167" i="4"/>
  <c r="L1166" i="4"/>
  <c r="K1166" i="4"/>
  <c r="D1166" i="4"/>
  <c r="L1165" i="4"/>
  <c r="K1165" i="4"/>
  <c r="D1165" i="4"/>
  <c r="L1164" i="4"/>
  <c r="K1164" i="4"/>
  <c r="D1164" i="4"/>
  <c r="L1163" i="4"/>
  <c r="K1163" i="4"/>
  <c r="D1163" i="4"/>
  <c r="L1162" i="4"/>
  <c r="K1162" i="4"/>
  <c r="D1162" i="4"/>
  <c r="L1161" i="4"/>
  <c r="K1161" i="4"/>
  <c r="D1161" i="4"/>
  <c r="L1160" i="4"/>
  <c r="K1160" i="4"/>
  <c r="D1160" i="4"/>
  <c r="L1159" i="4"/>
  <c r="K1159" i="4"/>
  <c r="D1159" i="4"/>
  <c r="L1158" i="4"/>
  <c r="K1158" i="4"/>
  <c r="D1158" i="4"/>
  <c r="L1157" i="4"/>
  <c r="K1157" i="4"/>
  <c r="D1157" i="4"/>
  <c r="L1156" i="4"/>
  <c r="K1156" i="4"/>
  <c r="D1156" i="4"/>
  <c r="L1155" i="4"/>
  <c r="K1155" i="4"/>
  <c r="D1155" i="4"/>
  <c r="L1154" i="4"/>
  <c r="K1154" i="4"/>
  <c r="L1153" i="4"/>
  <c r="K1153" i="4"/>
  <c r="L1152" i="4"/>
  <c r="K1152" i="4"/>
  <c r="D1152" i="4"/>
  <c r="L1151" i="4"/>
  <c r="K1151" i="4"/>
  <c r="L1150" i="4"/>
  <c r="K1150" i="4"/>
  <c r="D1150" i="4"/>
  <c r="L1149" i="4"/>
  <c r="K1149" i="4"/>
  <c r="L1148" i="4"/>
  <c r="K1148" i="4"/>
  <c r="L1147" i="4"/>
  <c r="K1147" i="4"/>
  <c r="L1146" i="4"/>
  <c r="K1146" i="4"/>
  <c r="L1145" i="4"/>
  <c r="K1145" i="4"/>
  <c r="D1145" i="4"/>
  <c r="L1144" i="4"/>
  <c r="K1144" i="4"/>
  <c r="D1144" i="4"/>
  <c r="L1143" i="4"/>
  <c r="K1143" i="4"/>
  <c r="D1143" i="4"/>
  <c r="L1142" i="4"/>
  <c r="K1142" i="4"/>
  <c r="D1142" i="4"/>
  <c r="L1141" i="4"/>
  <c r="K1141" i="4"/>
  <c r="D1141" i="4"/>
  <c r="L1140" i="4"/>
  <c r="K1140" i="4"/>
  <c r="D1140" i="4"/>
  <c r="L1139" i="4"/>
  <c r="K1139" i="4"/>
  <c r="D1139" i="4"/>
  <c r="L1138" i="4"/>
  <c r="K1138" i="4"/>
  <c r="L1137" i="4"/>
  <c r="K1137" i="4"/>
  <c r="L1136" i="4"/>
  <c r="K1136" i="4"/>
  <c r="D1136" i="4"/>
  <c r="L1135" i="4"/>
  <c r="K1135" i="4"/>
  <c r="D1135" i="4"/>
  <c r="L1134" i="4"/>
  <c r="K1134" i="4"/>
  <c r="D1134" i="4"/>
  <c r="L1133" i="4"/>
  <c r="K1133" i="4"/>
  <c r="D1133" i="4"/>
  <c r="L1132" i="4"/>
  <c r="K1132" i="4"/>
  <c r="D1132" i="4"/>
  <c r="L1131" i="4"/>
  <c r="K1131" i="4"/>
  <c r="D1131" i="4"/>
  <c r="L1130" i="4"/>
  <c r="K1130" i="4"/>
  <c r="L1129" i="4"/>
  <c r="K1129" i="4"/>
  <c r="D1129" i="4"/>
  <c r="L1128" i="4"/>
  <c r="K1128" i="4"/>
  <c r="D1128" i="4"/>
  <c r="L1127" i="4"/>
  <c r="K1127" i="4"/>
  <c r="D1127" i="4"/>
  <c r="L1126" i="4"/>
  <c r="K1126" i="4"/>
  <c r="L1125" i="4"/>
  <c r="K1125" i="4"/>
  <c r="D1125" i="4"/>
  <c r="L1124" i="4"/>
  <c r="K1124" i="4"/>
  <c r="D1124" i="4"/>
  <c r="L1123" i="4"/>
  <c r="K1123" i="4"/>
  <c r="D1123" i="4"/>
  <c r="L1122" i="4"/>
  <c r="K1122" i="4"/>
  <c r="L1121" i="4"/>
  <c r="K1121" i="4"/>
  <c r="D1121" i="4"/>
  <c r="L1120" i="4"/>
  <c r="K1120" i="4"/>
  <c r="D1120" i="4"/>
  <c r="L1119" i="4"/>
  <c r="K1119" i="4"/>
  <c r="D1119" i="4"/>
  <c r="L1118" i="4"/>
  <c r="K1118" i="4"/>
  <c r="D1118" i="4"/>
  <c r="L1117" i="4"/>
  <c r="K1117" i="4"/>
  <c r="D1117" i="4"/>
  <c r="L1116" i="4"/>
  <c r="K1116" i="4"/>
  <c r="D1116" i="4"/>
  <c r="L1115" i="4"/>
  <c r="K1115" i="4"/>
  <c r="D1115" i="4"/>
  <c r="L1114" i="4"/>
  <c r="K1114" i="4"/>
  <c r="D1114" i="4"/>
  <c r="L1113" i="4"/>
  <c r="K1113" i="4"/>
  <c r="D1113" i="4"/>
  <c r="L1112" i="4"/>
  <c r="K1112" i="4"/>
  <c r="D1112" i="4"/>
  <c r="L1111" i="4"/>
  <c r="K1111" i="4"/>
  <c r="L1110" i="4"/>
  <c r="K1110" i="4"/>
  <c r="D1110" i="4"/>
  <c r="L1109" i="4"/>
  <c r="K1109" i="4"/>
  <c r="D1109" i="4"/>
  <c r="L1108" i="4"/>
  <c r="K1108" i="4"/>
  <c r="D1108" i="4"/>
  <c r="L1107" i="4"/>
  <c r="K1107" i="4"/>
  <c r="D1107" i="4"/>
  <c r="L1106" i="4"/>
  <c r="K1106" i="4"/>
  <c r="D1106" i="4"/>
  <c r="L1105" i="4"/>
  <c r="K1105" i="4"/>
  <c r="D1105" i="4"/>
  <c r="L1104" i="4"/>
  <c r="K1104" i="4"/>
  <c r="D1104" i="4"/>
  <c r="L1103" i="4"/>
  <c r="K1103" i="4"/>
  <c r="L1102" i="4"/>
  <c r="K1102" i="4"/>
  <c r="D1102" i="4"/>
  <c r="L1101" i="4"/>
  <c r="K1101" i="4"/>
  <c r="D1101" i="4"/>
  <c r="L1100" i="4"/>
  <c r="K1100" i="4"/>
  <c r="D1100" i="4"/>
  <c r="L1099" i="4"/>
  <c r="K1099" i="4"/>
  <c r="D1099" i="4"/>
  <c r="L1098" i="4"/>
  <c r="K1098" i="4"/>
  <c r="D1098" i="4"/>
  <c r="L1097" i="4"/>
  <c r="K1097" i="4"/>
  <c r="D1097" i="4"/>
  <c r="L1096" i="4"/>
  <c r="K1096" i="4"/>
  <c r="D1096" i="4"/>
  <c r="L1095" i="4"/>
  <c r="K1095" i="4"/>
  <c r="D1095" i="4"/>
  <c r="L1094" i="4"/>
  <c r="K1094" i="4"/>
  <c r="D1094" i="4"/>
  <c r="L1093" i="4"/>
  <c r="K1093" i="4"/>
  <c r="D1093" i="4"/>
  <c r="L1092" i="4"/>
  <c r="K1092" i="4"/>
  <c r="D1092" i="4"/>
  <c r="L1091" i="4"/>
  <c r="K1091" i="4"/>
  <c r="D1091" i="4"/>
  <c r="L1090" i="4"/>
  <c r="K1090" i="4"/>
  <c r="D1090" i="4"/>
  <c r="L1089" i="4"/>
  <c r="K1089" i="4"/>
  <c r="L1088" i="4"/>
  <c r="K1088" i="4"/>
  <c r="D1088" i="4"/>
  <c r="L1087" i="4"/>
  <c r="K1087" i="4"/>
  <c r="L1086" i="4"/>
  <c r="K1086" i="4"/>
  <c r="D1086" i="4"/>
  <c r="L1085" i="4"/>
  <c r="K1085" i="4"/>
  <c r="D1085" i="4"/>
  <c r="L1084" i="4"/>
  <c r="K1084" i="4"/>
  <c r="L1083" i="4"/>
  <c r="K1083" i="4"/>
  <c r="D1083" i="4"/>
  <c r="L1082" i="4"/>
  <c r="K1082" i="4"/>
  <c r="D1082" i="4"/>
  <c r="L1081" i="4"/>
  <c r="K1081" i="4"/>
  <c r="D1081" i="4"/>
  <c r="L1080" i="4"/>
  <c r="K1080" i="4"/>
  <c r="D1080" i="4"/>
  <c r="L1079" i="4"/>
  <c r="K1079" i="4"/>
  <c r="D1079" i="4"/>
  <c r="L1078" i="4"/>
  <c r="K1078" i="4"/>
  <c r="D1078" i="4"/>
  <c r="L1077" i="4"/>
  <c r="K1077" i="4"/>
  <c r="D1077" i="4"/>
  <c r="L1076" i="4"/>
  <c r="K1076" i="4"/>
  <c r="D1076" i="4"/>
  <c r="L1075" i="4"/>
  <c r="K1075" i="4"/>
  <c r="D1075" i="4"/>
  <c r="L1074" i="4"/>
  <c r="K1074" i="4"/>
  <c r="D1074" i="4"/>
  <c r="L1073" i="4"/>
  <c r="K1073" i="4"/>
  <c r="D1073" i="4"/>
  <c r="L1072" i="4"/>
  <c r="K1072" i="4"/>
  <c r="D1072" i="4"/>
  <c r="L1071" i="4"/>
  <c r="K1071" i="4"/>
  <c r="D1071" i="4"/>
  <c r="L1070" i="4"/>
  <c r="K1070" i="4"/>
  <c r="D1070" i="4"/>
  <c r="L1069" i="4"/>
  <c r="K1069" i="4"/>
  <c r="D1069" i="4"/>
  <c r="L1068" i="4"/>
  <c r="K1068" i="4"/>
  <c r="D1068" i="4"/>
  <c r="L1067" i="4"/>
  <c r="K1067" i="4"/>
  <c r="D1067" i="4"/>
  <c r="L1066" i="4"/>
  <c r="K1066" i="4"/>
  <c r="D1066" i="4"/>
  <c r="L1065" i="4"/>
  <c r="K1065" i="4"/>
  <c r="D1065" i="4"/>
  <c r="L1064" i="4"/>
  <c r="K1064" i="4"/>
  <c r="D1064" i="4"/>
  <c r="L1063" i="4"/>
  <c r="K1063" i="4"/>
  <c r="D1063" i="4"/>
  <c r="L1062" i="4"/>
  <c r="K1062" i="4"/>
  <c r="D1062" i="4"/>
  <c r="L1061" i="4"/>
  <c r="K1061" i="4"/>
  <c r="D1061" i="4"/>
  <c r="L1060" i="4"/>
  <c r="K1060" i="4"/>
  <c r="D1060" i="4"/>
  <c r="L1059" i="4"/>
  <c r="K1059" i="4"/>
  <c r="D1059" i="4"/>
  <c r="L1058" i="4"/>
  <c r="K1058" i="4"/>
  <c r="D1058" i="4"/>
  <c r="L1057" i="4"/>
  <c r="K1057" i="4"/>
  <c r="D1057" i="4"/>
  <c r="L1056" i="4"/>
  <c r="K1056" i="4"/>
  <c r="D1056" i="4"/>
  <c r="L1055" i="4"/>
  <c r="K1055" i="4"/>
  <c r="D1055" i="4"/>
  <c r="L1054" i="4"/>
  <c r="K1054" i="4"/>
  <c r="D1054" i="4"/>
  <c r="L1053" i="4"/>
  <c r="K1053" i="4"/>
  <c r="D1053" i="4"/>
  <c r="L1052" i="4"/>
  <c r="K1052" i="4"/>
  <c r="D1052" i="4"/>
  <c r="L1051" i="4"/>
  <c r="K1051" i="4"/>
  <c r="D1051" i="4"/>
  <c r="L1050" i="4"/>
  <c r="K1050" i="4"/>
  <c r="D1050" i="4"/>
  <c r="L1049" i="4"/>
  <c r="K1049" i="4"/>
  <c r="D1049" i="4"/>
  <c r="L1048" i="4"/>
  <c r="K1048" i="4"/>
  <c r="D1048" i="4"/>
  <c r="L1047" i="4"/>
  <c r="K1047" i="4"/>
  <c r="L1046" i="4"/>
  <c r="K1046" i="4"/>
  <c r="L1045" i="4"/>
  <c r="K1045" i="4"/>
  <c r="L1044" i="4"/>
  <c r="K1044" i="4"/>
  <c r="D1044" i="4"/>
  <c r="L1043" i="4"/>
  <c r="K1043" i="4"/>
  <c r="D1043" i="4"/>
  <c r="L1042" i="4"/>
  <c r="K1042" i="4"/>
  <c r="D1042" i="4"/>
  <c r="L1041" i="4"/>
  <c r="K1041" i="4"/>
  <c r="D1041" i="4"/>
  <c r="L1040" i="4"/>
  <c r="K1040" i="4"/>
  <c r="D1040" i="4"/>
  <c r="L1039" i="4"/>
  <c r="K1039" i="4"/>
  <c r="D1039" i="4"/>
  <c r="L1038" i="4"/>
  <c r="K1038" i="4"/>
  <c r="D1038" i="4"/>
  <c r="L1037" i="4"/>
  <c r="K1037" i="4"/>
  <c r="D1037" i="4"/>
  <c r="L1036" i="4"/>
  <c r="K1036" i="4"/>
  <c r="D1036" i="4"/>
  <c r="L1035" i="4"/>
  <c r="K1035" i="4"/>
  <c r="D1035" i="4"/>
  <c r="L1034" i="4"/>
  <c r="K1034" i="4"/>
  <c r="D1034" i="4"/>
  <c r="L1033" i="4"/>
  <c r="K1033" i="4"/>
  <c r="D1033" i="4"/>
  <c r="L1032" i="4"/>
  <c r="K1032" i="4"/>
  <c r="L1031" i="4"/>
  <c r="K1031" i="4"/>
  <c r="L1030" i="4"/>
  <c r="K1030" i="4"/>
  <c r="D1030" i="4"/>
  <c r="L1029" i="4"/>
  <c r="K1029" i="4"/>
  <c r="D1029" i="4"/>
  <c r="L1028" i="4"/>
  <c r="K1028" i="4"/>
  <c r="D1028" i="4"/>
  <c r="L1027" i="4"/>
  <c r="K1027" i="4"/>
  <c r="D1027" i="4"/>
  <c r="L1026" i="4"/>
  <c r="K1026" i="4"/>
  <c r="D1026" i="4"/>
  <c r="L1025" i="4"/>
  <c r="K1025" i="4"/>
  <c r="D1025" i="4"/>
  <c r="L1024" i="4"/>
  <c r="K1024" i="4"/>
  <c r="D1024" i="4"/>
  <c r="L1023" i="4"/>
  <c r="K1023" i="4"/>
  <c r="D1023" i="4"/>
  <c r="L1022" i="4"/>
  <c r="K1022" i="4"/>
  <c r="D1022" i="4"/>
  <c r="L1021" i="4"/>
  <c r="K1021" i="4"/>
  <c r="D1021" i="4"/>
  <c r="L1020" i="4"/>
  <c r="K1020" i="4"/>
  <c r="D1020" i="4"/>
  <c r="L1019" i="4"/>
  <c r="K1019" i="4"/>
  <c r="D1019" i="4"/>
  <c r="L1018" i="4"/>
  <c r="K1018" i="4"/>
  <c r="D1018" i="4"/>
  <c r="L1017" i="4"/>
  <c r="K1017" i="4"/>
  <c r="D1017" i="4"/>
  <c r="L1016" i="4"/>
  <c r="K1016" i="4"/>
  <c r="D1016" i="4"/>
  <c r="L1015" i="4"/>
  <c r="K1015" i="4"/>
  <c r="D1015" i="4"/>
  <c r="L1014" i="4"/>
  <c r="K1014" i="4"/>
  <c r="D1014" i="4"/>
  <c r="L1013" i="4"/>
  <c r="K1013" i="4"/>
  <c r="D1013" i="4"/>
  <c r="L1012" i="4"/>
  <c r="K1012" i="4"/>
  <c r="D1012" i="4"/>
  <c r="L1011" i="4"/>
  <c r="K1011" i="4"/>
  <c r="D1011" i="4"/>
  <c r="L1010" i="4"/>
  <c r="K1010" i="4"/>
  <c r="D1010" i="4"/>
  <c r="L1009" i="4"/>
  <c r="K1009" i="4"/>
  <c r="D1009" i="4"/>
  <c r="L1008" i="4"/>
  <c r="K1008" i="4"/>
  <c r="D1008" i="4"/>
  <c r="L1007" i="4"/>
  <c r="K1007" i="4"/>
  <c r="D1007" i="4"/>
  <c r="L1006" i="4"/>
  <c r="K1006" i="4"/>
  <c r="D1006" i="4"/>
  <c r="L1005" i="4"/>
  <c r="K1005" i="4"/>
  <c r="D1005" i="4"/>
  <c r="L1004" i="4"/>
  <c r="K1004" i="4"/>
  <c r="D1004" i="4"/>
  <c r="L1003" i="4"/>
  <c r="K1003" i="4"/>
  <c r="L1002" i="4"/>
  <c r="K1002" i="4"/>
  <c r="D1002" i="4"/>
  <c r="L1001" i="4"/>
  <c r="K1001" i="4"/>
  <c r="D1001" i="4"/>
  <c r="L1000" i="4"/>
  <c r="K1000" i="4"/>
  <c r="D1000" i="4"/>
  <c r="L999" i="4"/>
  <c r="K999" i="4"/>
  <c r="D999" i="4"/>
  <c r="L998" i="4"/>
  <c r="K998" i="4"/>
  <c r="L997" i="4"/>
  <c r="K997" i="4"/>
  <c r="D997" i="4"/>
  <c r="L996" i="4"/>
  <c r="K996" i="4"/>
  <c r="D996" i="4"/>
  <c r="L995" i="4"/>
  <c r="K995" i="4"/>
  <c r="D995" i="4"/>
  <c r="L994" i="4"/>
  <c r="K994" i="4"/>
  <c r="D994" i="4"/>
  <c r="L993" i="4"/>
  <c r="K993" i="4"/>
  <c r="D993" i="4"/>
  <c r="L992" i="4"/>
  <c r="K992" i="4"/>
  <c r="L991" i="4"/>
  <c r="K991" i="4"/>
  <c r="D991" i="4"/>
  <c r="L990" i="4"/>
  <c r="K990" i="4"/>
  <c r="D990" i="4"/>
  <c r="L989" i="4"/>
  <c r="K989" i="4"/>
  <c r="D989" i="4"/>
  <c r="L988" i="4"/>
  <c r="K988" i="4"/>
  <c r="D988" i="4"/>
  <c r="L987" i="4"/>
  <c r="K987" i="4"/>
  <c r="D987" i="4"/>
  <c r="L986" i="4"/>
  <c r="K986" i="4"/>
  <c r="D986" i="4"/>
  <c r="L985" i="4"/>
  <c r="K985" i="4"/>
  <c r="D985" i="4"/>
  <c r="L984" i="4"/>
  <c r="K984" i="4"/>
  <c r="D984" i="4"/>
  <c r="L983" i="4"/>
  <c r="K983" i="4"/>
  <c r="D983" i="4"/>
  <c r="L982" i="4"/>
  <c r="K982" i="4"/>
  <c r="D982" i="4"/>
  <c r="L981" i="4"/>
  <c r="K981" i="4"/>
  <c r="D981" i="4"/>
  <c r="L980" i="4"/>
  <c r="K980" i="4"/>
  <c r="D980" i="4"/>
  <c r="L979" i="4"/>
  <c r="K979" i="4"/>
  <c r="D979" i="4"/>
  <c r="L978" i="4"/>
  <c r="K978" i="4"/>
  <c r="D978" i="4"/>
  <c r="L977" i="4"/>
  <c r="K977" i="4"/>
  <c r="D977" i="4"/>
  <c r="L976" i="4"/>
  <c r="K976" i="4"/>
  <c r="D976" i="4"/>
  <c r="L975" i="4"/>
  <c r="K975" i="4"/>
  <c r="L974" i="4"/>
  <c r="K974" i="4"/>
  <c r="D974" i="4"/>
  <c r="L973" i="4"/>
  <c r="K973" i="4"/>
  <c r="D973" i="4"/>
  <c r="L972" i="4"/>
  <c r="K972" i="4"/>
  <c r="D972" i="4"/>
  <c r="L971" i="4"/>
  <c r="K971" i="4"/>
  <c r="L970" i="4"/>
  <c r="K970" i="4"/>
  <c r="D970" i="4"/>
  <c r="L969" i="4"/>
  <c r="K969" i="4"/>
  <c r="D969" i="4"/>
  <c r="L968" i="4"/>
  <c r="K968" i="4"/>
  <c r="D968" i="4"/>
  <c r="L967" i="4"/>
  <c r="K967" i="4"/>
  <c r="D967" i="4"/>
  <c r="L966" i="4"/>
  <c r="K966" i="4"/>
  <c r="D966" i="4"/>
  <c r="L965" i="4"/>
  <c r="K965" i="4"/>
  <c r="D965" i="4"/>
  <c r="L964" i="4"/>
  <c r="K964" i="4"/>
  <c r="D964" i="4"/>
  <c r="L963" i="4"/>
  <c r="K963" i="4"/>
  <c r="D963" i="4"/>
  <c r="L962" i="4"/>
  <c r="K962" i="4"/>
  <c r="D962" i="4"/>
  <c r="L961" i="4"/>
  <c r="K961" i="4"/>
  <c r="D961" i="4"/>
  <c r="L960" i="4"/>
  <c r="K960" i="4"/>
  <c r="D960" i="4"/>
  <c r="L959" i="4"/>
  <c r="K959" i="4"/>
  <c r="D959" i="4"/>
  <c r="L958" i="4"/>
  <c r="K958" i="4"/>
  <c r="D958" i="4"/>
  <c r="L957" i="4"/>
  <c r="K957" i="4"/>
  <c r="D957" i="4"/>
  <c r="L956" i="4"/>
  <c r="K956" i="4"/>
  <c r="D956" i="4"/>
  <c r="L955" i="4"/>
  <c r="K955" i="4"/>
  <c r="L954" i="4"/>
  <c r="K954" i="4"/>
  <c r="D954" i="4"/>
  <c r="L953" i="4"/>
  <c r="K953" i="4"/>
  <c r="D953" i="4"/>
  <c r="L952" i="4"/>
  <c r="K952" i="4"/>
  <c r="D952" i="4"/>
  <c r="L951" i="4"/>
  <c r="K951" i="4"/>
  <c r="D951" i="4"/>
  <c r="L950" i="4"/>
  <c r="K950" i="4"/>
  <c r="D950" i="4"/>
  <c r="L949" i="4"/>
  <c r="K949" i="4"/>
  <c r="D949" i="4"/>
  <c r="L948" i="4"/>
  <c r="K948" i="4"/>
  <c r="D948" i="4"/>
  <c r="L947" i="4"/>
  <c r="K947" i="4"/>
  <c r="L946" i="4"/>
  <c r="K946" i="4"/>
  <c r="L945" i="4"/>
  <c r="K945" i="4"/>
  <c r="D945" i="4"/>
  <c r="L944" i="4"/>
  <c r="K944" i="4"/>
  <c r="D944" i="4"/>
  <c r="L943" i="4"/>
  <c r="K943" i="4"/>
  <c r="D943" i="4"/>
  <c r="L942" i="4"/>
  <c r="K942" i="4"/>
  <c r="D942" i="4"/>
  <c r="L941" i="4"/>
  <c r="K941" i="4"/>
  <c r="L940" i="4"/>
  <c r="K940" i="4"/>
  <c r="L939" i="4"/>
  <c r="K939" i="4"/>
  <c r="D939" i="4"/>
  <c r="L938" i="4"/>
  <c r="K938" i="4"/>
  <c r="L937" i="4"/>
  <c r="K937" i="4"/>
  <c r="D937" i="4"/>
  <c r="L936" i="4"/>
  <c r="K936" i="4"/>
  <c r="D936" i="4"/>
  <c r="L935" i="4"/>
  <c r="K935" i="4"/>
  <c r="D935" i="4"/>
  <c r="L934" i="4"/>
  <c r="K934" i="4"/>
  <c r="D934" i="4"/>
  <c r="L933" i="4"/>
  <c r="K933" i="4"/>
  <c r="D933" i="4"/>
  <c r="L932" i="4"/>
  <c r="K932" i="4"/>
  <c r="D932" i="4"/>
  <c r="L931" i="4"/>
  <c r="K931" i="4"/>
  <c r="D931" i="4"/>
  <c r="L930" i="4"/>
  <c r="K930" i="4"/>
  <c r="D930" i="4"/>
  <c r="L929" i="4"/>
  <c r="K929" i="4"/>
  <c r="D929" i="4"/>
  <c r="L928" i="4"/>
  <c r="K928" i="4"/>
  <c r="L927" i="4"/>
  <c r="K927" i="4"/>
  <c r="D927" i="4"/>
  <c r="L926" i="4"/>
  <c r="K926" i="4"/>
  <c r="D926" i="4"/>
  <c r="L925" i="4"/>
  <c r="K925" i="4"/>
  <c r="D925" i="4"/>
  <c r="L924" i="4"/>
  <c r="K924" i="4"/>
  <c r="D924" i="4"/>
  <c r="L923" i="4"/>
  <c r="K923" i="4"/>
  <c r="D923" i="4"/>
  <c r="L922" i="4"/>
  <c r="K922" i="4"/>
  <c r="D922" i="4"/>
  <c r="L921" i="4"/>
  <c r="K921" i="4"/>
  <c r="D921" i="4"/>
  <c r="L920" i="4"/>
  <c r="K920" i="4"/>
  <c r="D920" i="4"/>
  <c r="L919" i="4"/>
  <c r="K919" i="4"/>
  <c r="D919" i="4"/>
  <c r="L918" i="4"/>
  <c r="K918" i="4"/>
  <c r="D918" i="4"/>
  <c r="L917" i="4"/>
  <c r="K917" i="4"/>
  <c r="D917" i="4"/>
  <c r="L916" i="4"/>
  <c r="K916" i="4"/>
  <c r="L915" i="4"/>
  <c r="K915" i="4"/>
  <c r="L914" i="4"/>
  <c r="K914" i="4"/>
  <c r="D914" i="4"/>
  <c r="L913" i="4"/>
  <c r="K913" i="4"/>
  <c r="D913" i="4"/>
  <c r="L912" i="4"/>
  <c r="K912" i="4"/>
  <c r="D912" i="4"/>
  <c r="L911" i="4"/>
  <c r="K911" i="4"/>
  <c r="D911" i="4"/>
  <c r="L910" i="4"/>
  <c r="K910" i="4"/>
  <c r="D910" i="4"/>
  <c r="L909" i="4"/>
  <c r="K909" i="4"/>
  <c r="D909" i="4"/>
  <c r="L908" i="4"/>
  <c r="K908" i="4"/>
  <c r="D908" i="4"/>
  <c r="L907" i="4"/>
  <c r="K907" i="4"/>
  <c r="D907" i="4"/>
  <c r="L906" i="4"/>
  <c r="K906" i="4"/>
  <c r="D906" i="4"/>
  <c r="L905" i="4"/>
  <c r="K905" i="4"/>
  <c r="D905" i="4"/>
  <c r="L904" i="4"/>
  <c r="K904" i="4"/>
  <c r="D904" i="4"/>
  <c r="L903" i="4"/>
  <c r="K903" i="4"/>
  <c r="D903" i="4"/>
  <c r="L902" i="4"/>
  <c r="K902" i="4"/>
  <c r="D902" i="4"/>
  <c r="L901" i="4"/>
  <c r="K901" i="4"/>
  <c r="D901" i="4"/>
  <c r="L900" i="4"/>
  <c r="K900" i="4"/>
  <c r="D900" i="4"/>
  <c r="L899" i="4"/>
  <c r="K899" i="4"/>
  <c r="D899" i="4"/>
  <c r="L898" i="4"/>
  <c r="K898" i="4"/>
  <c r="L897" i="4"/>
  <c r="K897" i="4"/>
  <c r="D897" i="4"/>
  <c r="L896" i="4"/>
  <c r="K896" i="4"/>
  <c r="L895" i="4"/>
  <c r="K895" i="4"/>
  <c r="D895" i="4"/>
  <c r="L894" i="4"/>
  <c r="K894" i="4"/>
  <c r="D894" i="4"/>
  <c r="L893" i="4"/>
  <c r="K893" i="4"/>
  <c r="D893" i="4"/>
  <c r="L892" i="4"/>
  <c r="K892" i="4"/>
  <c r="D892" i="4"/>
  <c r="L891" i="4"/>
  <c r="K891" i="4"/>
  <c r="D891" i="4"/>
  <c r="L890" i="4"/>
  <c r="K890" i="4"/>
  <c r="D890" i="4"/>
  <c r="L889" i="4"/>
  <c r="K889" i="4"/>
  <c r="D889" i="4"/>
  <c r="L888" i="4"/>
  <c r="K888" i="4"/>
  <c r="D888" i="4"/>
  <c r="L887" i="4"/>
  <c r="K887" i="4"/>
  <c r="D887" i="4"/>
  <c r="L886" i="4"/>
  <c r="K886" i="4"/>
  <c r="D886" i="4"/>
  <c r="L885" i="4"/>
  <c r="K885" i="4"/>
  <c r="D885" i="4"/>
  <c r="L884" i="4"/>
  <c r="K884" i="4"/>
  <c r="D884" i="4"/>
  <c r="L883" i="4"/>
  <c r="K883" i="4"/>
  <c r="D883" i="4"/>
  <c r="L882" i="4"/>
  <c r="K882" i="4"/>
  <c r="D882" i="4"/>
  <c r="L881" i="4"/>
  <c r="K881" i="4"/>
  <c r="D881" i="4"/>
  <c r="L880" i="4"/>
  <c r="K880" i="4"/>
  <c r="D880" i="4"/>
  <c r="L879" i="4"/>
  <c r="K879" i="4"/>
  <c r="D879" i="4"/>
  <c r="L878" i="4"/>
  <c r="K878" i="4"/>
  <c r="D878" i="4"/>
  <c r="L877" i="4"/>
  <c r="K877" i="4"/>
  <c r="L876" i="4"/>
  <c r="K876" i="4"/>
  <c r="D876" i="4"/>
  <c r="L875" i="4"/>
  <c r="K875" i="4"/>
  <c r="D875" i="4"/>
  <c r="L874" i="4"/>
  <c r="K874" i="4"/>
  <c r="D874" i="4"/>
  <c r="L873" i="4"/>
  <c r="K873" i="4"/>
  <c r="D873" i="4"/>
  <c r="L872" i="4"/>
  <c r="K872" i="4"/>
  <c r="D872" i="4"/>
  <c r="L871" i="4"/>
  <c r="K871" i="4"/>
  <c r="D871" i="4"/>
  <c r="L870" i="4"/>
  <c r="K870" i="4"/>
  <c r="D870" i="4"/>
  <c r="L869" i="4"/>
  <c r="K869" i="4"/>
  <c r="D869" i="4"/>
  <c r="L868" i="4"/>
  <c r="K868" i="4"/>
  <c r="D868" i="4"/>
  <c r="L867" i="4"/>
  <c r="K867" i="4"/>
  <c r="D867" i="4"/>
  <c r="L866" i="4"/>
  <c r="K866" i="4"/>
  <c r="D866" i="4"/>
  <c r="L865" i="4"/>
  <c r="K865" i="4"/>
  <c r="D865" i="4"/>
  <c r="L864" i="4"/>
  <c r="K864" i="4"/>
  <c r="D864" i="4"/>
  <c r="L863" i="4"/>
  <c r="K863" i="4"/>
  <c r="D863" i="4"/>
  <c r="L862" i="4"/>
  <c r="K862" i="4"/>
  <c r="D862" i="4"/>
  <c r="L861" i="4"/>
  <c r="K861" i="4"/>
  <c r="D861" i="4"/>
  <c r="L860" i="4"/>
  <c r="K860" i="4"/>
  <c r="D860" i="4"/>
  <c r="L859" i="4"/>
  <c r="K859" i="4"/>
  <c r="D859" i="4"/>
  <c r="L858" i="4"/>
  <c r="K858" i="4"/>
  <c r="D858" i="4"/>
  <c r="L857" i="4"/>
  <c r="K857" i="4"/>
  <c r="D857" i="4"/>
  <c r="L856" i="4"/>
  <c r="K856" i="4"/>
  <c r="D856" i="4"/>
  <c r="L855" i="4"/>
  <c r="K855" i="4"/>
  <c r="D855" i="4"/>
  <c r="L854" i="4"/>
  <c r="K854" i="4"/>
  <c r="D854" i="4"/>
  <c r="L853" i="4"/>
  <c r="K853" i="4"/>
  <c r="D853" i="4"/>
  <c r="L852" i="4"/>
  <c r="K852" i="4"/>
  <c r="D852" i="4"/>
  <c r="L851" i="4"/>
  <c r="K851" i="4"/>
  <c r="L850" i="4"/>
  <c r="K850" i="4"/>
  <c r="D850" i="4"/>
  <c r="L849" i="4"/>
  <c r="K849" i="4"/>
  <c r="D849" i="4"/>
  <c r="L848" i="4"/>
  <c r="K848" i="4"/>
  <c r="D848" i="4"/>
  <c r="L847" i="4"/>
  <c r="K847" i="4"/>
  <c r="D847" i="4"/>
  <c r="L846" i="4"/>
  <c r="K846" i="4"/>
  <c r="D846" i="4"/>
  <c r="L845" i="4"/>
  <c r="K845" i="4"/>
  <c r="D845" i="4"/>
  <c r="L844" i="4"/>
  <c r="K844" i="4"/>
  <c r="D844" i="4"/>
  <c r="L843" i="4"/>
  <c r="K843" i="4"/>
  <c r="L842" i="4"/>
  <c r="K842" i="4"/>
  <c r="D842" i="4"/>
  <c r="L841" i="4"/>
  <c r="K841" i="4"/>
  <c r="D841" i="4"/>
  <c r="L840" i="4"/>
  <c r="K840" i="4"/>
  <c r="D840" i="4"/>
  <c r="L839" i="4"/>
  <c r="K839" i="4"/>
  <c r="D839" i="4"/>
  <c r="L838" i="4"/>
  <c r="K838" i="4"/>
  <c r="D838" i="4"/>
  <c r="L837" i="4"/>
  <c r="K837" i="4"/>
  <c r="D837" i="4"/>
  <c r="L836" i="4"/>
  <c r="K836" i="4"/>
  <c r="D836" i="4"/>
  <c r="L835" i="4"/>
  <c r="K835" i="4"/>
  <c r="D835" i="4"/>
  <c r="L834" i="4"/>
  <c r="K834" i="4"/>
  <c r="D834" i="4"/>
  <c r="L833" i="4"/>
  <c r="K833" i="4"/>
  <c r="D833" i="4"/>
  <c r="L832" i="4"/>
  <c r="K832" i="4"/>
  <c r="D832" i="4"/>
  <c r="L831" i="4"/>
  <c r="K831" i="4"/>
  <c r="D831" i="4"/>
  <c r="L830" i="4"/>
  <c r="K830" i="4"/>
  <c r="D830" i="4"/>
  <c r="L829" i="4"/>
  <c r="K829" i="4"/>
  <c r="D829" i="4"/>
  <c r="L828" i="4"/>
  <c r="K828" i="4"/>
  <c r="D828" i="4"/>
  <c r="L827" i="4"/>
  <c r="K827" i="4"/>
  <c r="D827" i="4"/>
  <c r="L826" i="4"/>
  <c r="K826" i="4"/>
  <c r="D826" i="4"/>
  <c r="L825" i="4"/>
  <c r="K825" i="4"/>
  <c r="D825" i="4"/>
  <c r="L824" i="4"/>
  <c r="K824" i="4"/>
  <c r="D824" i="4"/>
  <c r="L823" i="4"/>
  <c r="K823" i="4"/>
  <c r="D823" i="4"/>
  <c r="L822" i="4"/>
  <c r="K822" i="4"/>
  <c r="L821" i="4"/>
  <c r="K821" i="4"/>
  <c r="D821" i="4"/>
  <c r="L820" i="4"/>
  <c r="K820" i="4"/>
  <c r="D820" i="4"/>
  <c r="L819" i="4"/>
  <c r="K819" i="4"/>
  <c r="D819" i="4"/>
  <c r="L818" i="4"/>
  <c r="K818" i="4"/>
  <c r="D818" i="4"/>
  <c r="L817" i="4"/>
  <c r="K817" i="4"/>
  <c r="D817" i="4"/>
  <c r="L816" i="4"/>
  <c r="K816" i="4"/>
  <c r="D816" i="4"/>
  <c r="L815" i="4"/>
  <c r="K815" i="4"/>
  <c r="D815" i="4"/>
  <c r="L814" i="4"/>
  <c r="K814" i="4"/>
  <c r="D814" i="4"/>
  <c r="L813" i="4"/>
  <c r="K813" i="4"/>
  <c r="D813" i="4"/>
  <c r="L812" i="4"/>
  <c r="K812" i="4"/>
  <c r="D812" i="4"/>
  <c r="L811" i="4"/>
  <c r="K811" i="4"/>
  <c r="D811" i="4"/>
  <c r="L810" i="4"/>
  <c r="K810" i="4"/>
  <c r="D810" i="4"/>
  <c r="L809" i="4"/>
  <c r="K809" i="4"/>
  <c r="L808" i="4"/>
  <c r="K808" i="4"/>
  <c r="D808" i="4"/>
  <c r="L807" i="4"/>
  <c r="K807" i="4"/>
  <c r="D807" i="4"/>
  <c r="L806" i="4"/>
  <c r="K806" i="4"/>
  <c r="D806" i="4"/>
  <c r="L805" i="4"/>
  <c r="K805" i="4"/>
  <c r="D805" i="4"/>
  <c r="L804" i="4"/>
  <c r="K804" i="4"/>
  <c r="D804" i="4"/>
  <c r="L803" i="4"/>
  <c r="K803" i="4"/>
  <c r="D803" i="4"/>
  <c r="L802" i="4"/>
  <c r="K802" i="4"/>
  <c r="D802" i="4"/>
  <c r="L801" i="4"/>
  <c r="K801" i="4"/>
  <c r="D801" i="4"/>
  <c r="L800" i="4"/>
  <c r="K800" i="4"/>
  <c r="D800" i="4"/>
  <c r="L799" i="4"/>
  <c r="K799" i="4"/>
  <c r="D799" i="4"/>
  <c r="L798" i="4"/>
  <c r="K798" i="4"/>
  <c r="D798" i="4"/>
  <c r="L797" i="4"/>
  <c r="K797" i="4"/>
  <c r="D797" i="4"/>
  <c r="L796" i="4"/>
  <c r="K796" i="4"/>
  <c r="D796" i="4"/>
  <c r="L795" i="4"/>
  <c r="K795" i="4"/>
  <c r="D795" i="4"/>
  <c r="L794" i="4"/>
  <c r="K794" i="4"/>
  <c r="D794" i="4"/>
  <c r="L793" i="4"/>
  <c r="K793" i="4"/>
  <c r="D793" i="4"/>
  <c r="L792" i="4"/>
  <c r="K792" i="4"/>
  <c r="D792" i="4"/>
  <c r="L791" i="4"/>
  <c r="K791" i="4"/>
  <c r="D791" i="4"/>
  <c r="L790" i="4"/>
  <c r="K790" i="4"/>
  <c r="D790" i="4"/>
  <c r="L789" i="4"/>
  <c r="K789" i="4"/>
  <c r="D789" i="4"/>
  <c r="L788" i="4"/>
  <c r="K788" i="4"/>
  <c r="D788" i="4"/>
  <c r="L787" i="4"/>
  <c r="K787" i="4"/>
  <c r="D787" i="4"/>
  <c r="L786" i="4"/>
  <c r="K786" i="4"/>
  <c r="D786" i="4"/>
  <c r="L785" i="4"/>
  <c r="K785" i="4"/>
  <c r="D785" i="4"/>
  <c r="L784" i="4"/>
  <c r="K784" i="4"/>
  <c r="D784" i="4"/>
  <c r="L783" i="4"/>
  <c r="K783" i="4"/>
  <c r="L782" i="4"/>
  <c r="K782" i="4"/>
  <c r="D782" i="4"/>
  <c r="L781" i="4"/>
  <c r="K781" i="4"/>
  <c r="D781" i="4"/>
  <c r="L780" i="4"/>
  <c r="K780" i="4"/>
  <c r="D780" i="4"/>
  <c r="L779" i="4"/>
  <c r="K779" i="4"/>
  <c r="D779" i="4"/>
  <c r="L778" i="4"/>
  <c r="K778" i="4"/>
  <c r="D778" i="4"/>
  <c r="L777" i="4"/>
  <c r="K777" i="4"/>
  <c r="L776" i="4"/>
  <c r="K776" i="4"/>
  <c r="D776" i="4"/>
  <c r="L775" i="4"/>
  <c r="K775" i="4"/>
  <c r="D775" i="4"/>
  <c r="L774" i="4"/>
  <c r="K774" i="4"/>
  <c r="D774" i="4"/>
  <c r="L773" i="4"/>
  <c r="K773" i="4"/>
  <c r="D773" i="4"/>
  <c r="L772" i="4"/>
  <c r="K772" i="4"/>
  <c r="D772" i="4"/>
  <c r="L771" i="4"/>
  <c r="K771" i="4"/>
  <c r="D771" i="4"/>
  <c r="L770" i="4"/>
  <c r="K770" i="4"/>
  <c r="D770" i="4"/>
  <c r="L769" i="4"/>
  <c r="K769" i="4"/>
  <c r="L768" i="4"/>
  <c r="K768" i="4"/>
  <c r="D768" i="4"/>
  <c r="L767" i="4"/>
  <c r="K767" i="4"/>
  <c r="D767" i="4"/>
  <c r="L766" i="4"/>
  <c r="K766" i="4"/>
  <c r="D766" i="4"/>
  <c r="L765" i="4"/>
  <c r="K765" i="4"/>
  <c r="D765" i="4"/>
  <c r="L764" i="4"/>
  <c r="K764" i="4"/>
  <c r="D764" i="4"/>
  <c r="L763" i="4"/>
  <c r="K763" i="4"/>
  <c r="D763" i="4"/>
  <c r="L762" i="4"/>
  <c r="K762" i="4"/>
  <c r="D762" i="4"/>
  <c r="L761" i="4"/>
  <c r="K761" i="4"/>
  <c r="D761" i="4"/>
  <c r="L760" i="4"/>
  <c r="K760" i="4"/>
  <c r="D760" i="4"/>
  <c r="L759" i="4"/>
  <c r="K759" i="4"/>
  <c r="D759" i="4"/>
  <c r="L758" i="4"/>
  <c r="K758" i="4"/>
  <c r="D758" i="4"/>
  <c r="L757" i="4"/>
  <c r="K757" i="4"/>
  <c r="D757" i="4"/>
  <c r="L756" i="4"/>
  <c r="K756" i="4"/>
  <c r="D756" i="4"/>
  <c r="L755" i="4"/>
  <c r="K755" i="4"/>
  <c r="D755" i="4"/>
  <c r="L754" i="4"/>
  <c r="K754" i="4"/>
  <c r="D754" i="4"/>
  <c r="L753" i="4"/>
  <c r="K753" i="4"/>
  <c r="D753" i="4"/>
  <c r="L752" i="4"/>
  <c r="K752" i="4"/>
  <c r="D752" i="4"/>
  <c r="L751" i="4"/>
  <c r="K751" i="4"/>
  <c r="D751" i="4"/>
  <c r="L750" i="4"/>
  <c r="K750" i="4"/>
  <c r="D750" i="4"/>
  <c r="L749" i="4"/>
  <c r="K749" i="4"/>
  <c r="D749" i="4"/>
  <c r="L748" i="4"/>
  <c r="K748" i="4"/>
  <c r="L747" i="4"/>
  <c r="K747" i="4"/>
  <c r="D747" i="4"/>
  <c r="L746" i="4"/>
  <c r="K746" i="4"/>
  <c r="D746" i="4"/>
  <c r="L745" i="4"/>
  <c r="K745" i="4"/>
  <c r="D745" i="4"/>
  <c r="L744" i="4"/>
  <c r="K744" i="4"/>
  <c r="D744" i="4"/>
  <c r="L743" i="4"/>
  <c r="K743" i="4"/>
  <c r="D743" i="4"/>
  <c r="L742" i="4"/>
  <c r="K742" i="4"/>
  <c r="D742" i="4"/>
  <c r="L741" i="4"/>
  <c r="K741" i="4"/>
  <c r="D741" i="4"/>
  <c r="L740" i="4"/>
  <c r="K740" i="4"/>
  <c r="D740" i="4"/>
  <c r="L739" i="4"/>
  <c r="K739" i="4"/>
  <c r="D739" i="4"/>
  <c r="L738" i="4"/>
  <c r="K738" i="4"/>
  <c r="D738" i="4"/>
  <c r="L737" i="4"/>
  <c r="K737" i="4"/>
  <c r="D737" i="4"/>
  <c r="L736" i="4"/>
  <c r="K736" i="4"/>
  <c r="D736" i="4"/>
  <c r="L735" i="4"/>
  <c r="K735" i="4"/>
  <c r="D735" i="4"/>
  <c r="L734" i="4"/>
  <c r="K734" i="4"/>
  <c r="D734" i="4"/>
  <c r="L733" i="4"/>
  <c r="K733" i="4"/>
  <c r="D733" i="4"/>
  <c r="L732" i="4"/>
  <c r="K732" i="4"/>
  <c r="D732" i="4"/>
  <c r="L731" i="4"/>
  <c r="K731" i="4"/>
  <c r="D731" i="4"/>
  <c r="L730" i="4"/>
  <c r="K730" i="4"/>
  <c r="D730" i="4"/>
  <c r="L729" i="4"/>
  <c r="K729" i="4"/>
  <c r="D729" i="4"/>
  <c r="L728" i="4"/>
  <c r="K728" i="4"/>
  <c r="D728" i="4"/>
  <c r="L727" i="4"/>
  <c r="K727" i="4"/>
  <c r="D727" i="4"/>
  <c r="L726" i="4"/>
  <c r="K726" i="4"/>
  <c r="D726" i="4"/>
  <c r="L725" i="4"/>
  <c r="K725" i="4"/>
  <c r="D725" i="4"/>
  <c r="L724" i="4"/>
  <c r="K724" i="4"/>
  <c r="D724" i="4"/>
  <c r="L723" i="4"/>
  <c r="K723" i="4"/>
  <c r="D723" i="4"/>
  <c r="L722" i="4"/>
  <c r="K722" i="4"/>
  <c r="D722" i="4"/>
  <c r="L721" i="4"/>
  <c r="K721" i="4"/>
  <c r="D721" i="4"/>
  <c r="L720" i="4"/>
  <c r="K720" i="4"/>
  <c r="D720" i="4"/>
  <c r="L719" i="4"/>
  <c r="K719" i="4"/>
  <c r="D719" i="4"/>
  <c r="L718" i="4"/>
  <c r="K718" i="4"/>
  <c r="L717" i="4"/>
  <c r="K717" i="4"/>
  <c r="D717" i="4"/>
  <c r="L716" i="4"/>
  <c r="K716" i="4"/>
  <c r="D716" i="4"/>
  <c r="L715" i="4"/>
  <c r="K715" i="4"/>
  <c r="D715" i="4"/>
  <c r="L714" i="4"/>
  <c r="K714" i="4"/>
  <c r="D714" i="4"/>
  <c r="L713" i="4"/>
  <c r="K713" i="4"/>
  <c r="D713" i="4"/>
  <c r="L712" i="4"/>
  <c r="K712" i="4"/>
  <c r="D712" i="4"/>
  <c r="L711" i="4"/>
  <c r="K711" i="4"/>
  <c r="L710" i="4"/>
  <c r="K710" i="4"/>
  <c r="L709" i="4"/>
  <c r="K709" i="4"/>
  <c r="D709" i="4"/>
  <c r="L708" i="4"/>
  <c r="K708" i="4"/>
  <c r="D708" i="4"/>
  <c r="L707" i="4"/>
  <c r="K707" i="4"/>
  <c r="D707" i="4"/>
  <c r="L706" i="4"/>
  <c r="K706" i="4"/>
  <c r="D706" i="4"/>
  <c r="L705" i="4"/>
  <c r="K705" i="4"/>
  <c r="D705" i="4"/>
  <c r="L704" i="4"/>
  <c r="K704" i="4"/>
  <c r="D704" i="4"/>
  <c r="L703" i="4"/>
  <c r="K703" i="4"/>
  <c r="D703" i="4"/>
  <c r="L702" i="4"/>
  <c r="K702" i="4"/>
  <c r="D702" i="4"/>
  <c r="L701" i="4"/>
  <c r="K701" i="4"/>
  <c r="D701" i="4"/>
  <c r="L700" i="4"/>
  <c r="K700" i="4"/>
  <c r="D700" i="4"/>
  <c r="L699" i="4"/>
  <c r="K699" i="4"/>
  <c r="D699" i="4"/>
  <c r="L698" i="4"/>
  <c r="K698" i="4"/>
  <c r="D698" i="4"/>
  <c r="L697" i="4"/>
  <c r="K697" i="4"/>
  <c r="D697" i="4"/>
  <c r="L696" i="4"/>
  <c r="K696" i="4"/>
  <c r="D696" i="4"/>
  <c r="L695" i="4"/>
  <c r="K695" i="4"/>
  <c r="D695" i="4"/>
  <c r="L694" i="4"/>
  <c r="K694" i="4"/>
  <c r="D694" i="4"/>
  <c r="L693" i="4"/>
  <c r="K693" i="4"/>
  <c r="D693" i="4"/>
  <c r="L692" i="4"/>
  <c r="K692" i="4"/>
  <c r="D692" i="4"/>
  <c r="L691" i="4"/>
  <c r="K691" i="4"/>
  <c r="D691" i="4"/>
  <c r="L690" i="4"/>
  <c r="K690" i="4"/>
  <c r="D690" i="4"/>
  <c r="L689" i="4"/>
  <c r="K689" i="4"/>
  <c r="D689" i="4"/>
  <c r="L688" i="4"/>
  <c r="K688" i="4"/>
  <c r="D688" i="4"/>
  <c r="L687" i="4"/>
  <c r="K687" i="4"/>
  <c r="D687" i="4"/>
  <c r="L686" i="4"/>
  <c r="K686" i="4"/>
  <c r="D686" i="4"/>
  <c r="L685" i="4"/>
  <c r="K685" i="4"/>
  <c r="D685" i="4"/>
  <c r="L684" i="4"/>
  <c r="K684" i="4"/>
  <c r="D684" i="4"/>
  <c r="L683" i="4"/>
  <c r="K683" i="4"/>
  <c r="D683" i="4"/>
  <c r="L682" i="4"/>
  <c r="K682" i="4"/>
  <c r="D682" i="4"/>
  <c r="L681" i="4"/>
  <c r="K681" i="4"/>
  <c r="D681" i="4"/>
  <c r="L680" i="4"/>
  <c r="K680" i="4"/>
  <c r="D680" i="4"/>
  <c r="L679" i="4"/>
  <c r="K679" i="4"/>
  <c r="D679" i="4"/>
  <c r="L678" i="4"/>
  <c r="K678" i="4"/>
  <c r="D678" i="4"/>
  <c r="L677" i="4"/>
  <c r="K677" i="4"/>
  <c r="D677" i="4"/>
  <c r="L676" i="4"/>
  <c r="K676" i="4"/>
  <c r="D676" i="4"/>
  <c r="L675" i="4"/>
  <c r="K675" i="4"/>
  <c r="D675" i="4"/>
  <c r="L674" i="4"/>
  <c r="K674" i="4"/>
  <c r="D674" i="4"/>
  <c r="L673" i="4"/>
  <c r="K673" i="4"/>
  <c r="D673" i="4"/>
  <c r="L672" i="4"/>
  <c r="K672" i="4"/>
  <c r="D672" i="4"/>
  <c r="L671" i="4"/>
  <c r="K671" i="4"/>
  <c r="D671" i="4"/>
  <c r="L670" i="4"/>
  <c r="K670" i="4"/>
  <c r="D670" i="4"/>
  <c r="L669" i="4"/>
  <c r="K669" i="4"/>
  <c r="D669" i="4"/>
  <c r="L668" i="4"/>
  <c r="K668" i="4"/>
  <c r="D668" i="4"/>
  <c r="L667" i="4"/>
  <c r="K667" i="4"/>
  <c r="D667" i="4"/>
  <c r="L666" i="4"/>
  <c r="K666" i="4"/>
  <c r="D666" i="4"/>
  <c r="L665" i="4"/>
  <c r="K665" i="4"/>
  <c r="D665" i="4"/>
  <c r="L664" i="4"/>
  <c r="K664" i="4"/>
  <c r="D664" i="4"/>
  <c r="L663" i="4"/>
  <c r="K663" i="4"/>
  <c r="D663" i="4"/>
  <c r="L662" i="4"/>
  <c r="K662" i="4"/>
  <c r="D662" i="4"/>
  <c r="L661" i="4"/>
  <c r="K661" i="4"/>
  <c r="D661" i="4"/>
  <c r="L660" i="4"/>
  <c r="K660" i="4"/>
  <c r="D660" i="4"/>
  <c r="L659" i="4"/>
  <c r="K659" i="4"/>
  <c r="D659" i="4"/>
  <c r="L658" i="4"/>
  <c r="K658" i="4"/>
  <c r="D658" i="4"/>
  <c r="L657" i="4"/>
  <c r="K657" i="4"/>
  <c r="D657" i="4"/>
  <c r="L656" i="4"/>
  <c r="K656" i="4"/>
  <c r="D656" i="4"/>
  <c r="L655" i="4"/>
  <c r="K655" i="4"/>
  <c r="L654" i="4"/>
  <c r="K654" i="4"/>
  <c r="D654" i="4"/>
  <c r="L653" i="4"/>
  <c r="K653" i="4"/>
  <c r="D653" i="4"/>
  <c r="L652" i="4"/>
  <c r="K652" i="4"/>
  <c r="D652" i="4"/>
  <c r="L651" i="4"/>
  <c r="K651" i="4"/>
  <c r="D651" i="4"/>
  <c r="L650" i="4"/>
  <c r="K650" i="4"/>
  <c r="D650" i="4"/>
  <c r="L649" i="4"/>
  <c r="K649" i="4"/>
  <c r="D649" i="4"/>
  <c r="L648" i="4"/>
  <c r="K648" i="4"/>
  <c r="D648" i="4"/>
  <c r="L647" i="4"/>
  <c r="K647" i="4"/>
  <c r="D647" i="4"/>
  <c r="L646" i="4"/>
  <c r="K646" i="4"/>
  <c r="D646" i="4"/>
  <c r="L645" i="4"/>
  <c r="K645" i="4"/>
  <c r="D645" i="4"/>
  <c r="L644" i="4"/>
  <c r="K644" i="4"/>
  <c r="D644" i="4"/>
  <c r="L643" i="4"/>
  <c r="K643" i="4"/>
  <c r="D643" i="4"/>
  <c r="L642" i="4"/>
  <c r="K642" i="4"/>
  <c r="D642" i="4"/>
  <c r="L641" i="4"/>
  <c r="K641" i="4"/>
  <c r="D641" i="4"/>
  <c r="L640" i="4"/>
  <c r="K640" i="4"/>
  <c r="D640" i="4"/>
  <c r="L639" i="4"/>
  <c r="K639" i="4"/>
  <c r="D639" i="4"/>
  <c r="L638" i="4"/>
  <c r="K638" i="4"/>
  <c r="D638" i="4"/>
  <c r="L637" i="4"/>
  <c r="K637" i="4"/>
  <c r="D637" i="4"/>
  <c r="L636" i="4"/>
  <c r="K636" i="4"/>
  <c r="D636" i="4"/>
  <c r="L635" i="4"/>
  <c r="K635" i="4"/>
  <c r="D635" i="4"/>
  <c r="L634" i="4"/>
  <c r="K634" i="4"/>
  <c r="D634" i="4"/>
  <c r="L633" i="4"/>
  <c r="K633" i="4"/>
  <c r="D633" i="4"/>
  <c r="L632" i="4"/>
  <c r="K632" i="4"/>
  <c r="D632" i="4"/>
  <c r="L631" i="4"/>
  <c r="K631" i="4"/>
  <c r="D631" i="4"/>
  <c r="L630" i="4"/>
  <c r="K630" i="4"/>
  <c r="D630" i="4"/>
  <c r="L629" i="4"/>
  <c r="K629" i="4"/>
  <c r="L628" i="4"/>
  <c r="K628" i="4"/>
  <c r="L627" i="4"/>
  <c r="K627" i="4"/>
  <c r="D627" i="4"/>
  <c r="L626" i="4"/>
  <c r="K626" i="4"/>
  <c r="D626" i="4"/>
  <c r="L625" i="4"/>
  <c r="K625" i="4"/>
  <c r="D625" i="4"/>
  <c r="L624" i="4"/>
  <c r="K624" i="4"/>
  <c r="D624" i="4"/>
  <c r="L623" i="4"/>
  <c r="K623" i="4"/>
  <c r="D623" i="4"/>
  <c r="L622" i="4"/>
  <c r="K622" i="4"/>
  <c r="D622" i="4"/>
  <c r="L621" i="4"/>
  <c r="K621" i="4"/>
  <c r="D621" i="4"/>
  <c r="L620" i="4"/>
  <c r="K620" i="4"/>
  <c r="D620" i="4"/>
  <c r="L619" i="4"/>
  <c r="K619" i="4"/>
  <c r="L618" i="4"/>
  <c r="K618" i="4"/>
  <c r="D618" i="4"/>
  <c r="L617" i="4"/>
  <c r="K617" i="4"/>
  <c r="D617" i="4"/>
  <c r="L616" i="4"/>
  <c r="K616" i="4"/>
  <c r="D616" i="4"/>
  <c r="L615" i="4"/>
  <c r="K615" i="4"/>
  <c r="D615" i="4"/>
  <c r="L614" i="4"/>
  <c r="K614" i="4"/>
  <c r="D614" i="4"/>
  <c r="L613" i="4"/>
  <c r="K613" i="4"/>
  <c r="D613" i="4"/>
  <c r="L612" i="4"/>
  <c r="K612" i="4"/>
  <c r="D612" i="4"/>
  <c r="L611" i="4"/>
  <c r="K611" i="4"/>
  <c r="D611" i="4"/>
  <c r="L610" i="4"/>
  <c r="K610" i="4"/>
  <c r="D610" i="4"/>
  <c r="L609" i="4"/>
  <c r="K609" i="4"/>
  <c r="D609" i="4"/>
  <c r="L608" i="4"/>
  <c r="K608" i="4"/>
  <c r="D608" i="4"/>
  <c r="L607" i="4"/>
  <c r="K607" i="4"/>
  <c r="D607" i="4"/>
  <c r="L606" i="4"/>
  <c r="K606" i="4"/>
  <c r="D606" i="4"/>
  <c r="L605" i="4"/>
  <c r="K605" i="4"/>
  <c r="D605" i="4"/>
  <c r="L604" i="4"/>
  <c r="K604" i="4"/>
  <c r="D604" i="4"/>
  <c r="L603" i="4"/>
  <c r="K603" i="4"/>
  <c r="L602" i="4"/>
  <c r="K602" i="4"/>
  <c r="D602" i="4"/>
  <c r="L601" i="4"/>
  <c r="K601" i="4"/>
  <c r="D601" i="4"/>
  <c r="L600" i="4"/>
  <c r="K600" i="4"/>
  <c r="D600" i="4"/>
  <c r="L599" i="4"/>
  <c r="K599" i="4"/>
  <c r="D599" i="4"/>
  <c r="L598" i="4"/>
  <c r="K598" i="4"/>
  <c r="D598" i="4"/>
  <c r="L597" i="4"/>
  <c r="K597" i="4"/>
  <c r="D597" i="4"/>
  <c r="L596" i="4"/>
  <c r="K596" i="4"/>
  <c r="D596" i="4"/>
  <c r="L595" i="4"/>
  <c r="K595" i="4"/>
  <c r="D595" i="4"/>
  <c r="L594" i="4"/>
  <c r="K594" i="4"/>
  <c r="D594" i="4"/>
  <c r="L593" i="4"/>
  <c r="K593" i="4"/>
  <c r="D593" i="4"/>
  <c r="L592" i="4"/>
  <c r="K592" i="4"/>
  <c r="D592" i="4"/>
  <c r="L591" i="4"/>
  <c r="K591" i="4"/>
  <c r="D591" i="4"/>
  <c r="L590" i="4"/>
  <c r="K590" i="4"/>
  <c r="D590" i="4"/>
  <c r="L589" i="4"/>
  <c r="K589" i="4"/>
  <c r="D589" i="4"/>
  <c r="L588" i="4"/>
  <c r="K588" i="4"/>
  <c r="D588" i="4"/>
  <c r="L587" i="4"/>
  <c r="K587" i="4"/>
  <c r="D587" i="4"/>
  <c r="L586" i="4"/>
  <c r="K586" i="4"/>
  <c r="D586" i="4"/>
  <c r="L585" i="4"/>
  <c r="K585" i="4"/>
  <c r="D585" i="4"/>
  <c r="L584" i="4"/>
  <c r="K584" i="4"/>
  <c r="D584" i="4"/>
  <c r="L583" i="4"/>
  <c r="K583" i="4"/>
  <c r="D583" i="4"/>
  <c r="L582" i="4"/>
  <c r="K582" i="4"/>
  <c r="D582" i="4"/>
  <c r="L581" i="4"/>
  <c r="K581" i="4"/>
  <c r="D581" i="4"/>
  <c r="L580" i="4"/>
  <c r="K580" i="4"/>
  <c r="D580" i="4"/>
  <c r="L579" i="4"/>
  <c r="K579" i="4"/>
  <c r="D579" i="4"/>
  <c r="L578" i="4"/>
  <c r="K578" i="4"/>
  <c r="D578" i="4"/>
  <c r="L577" i="4"/>
  <c r="K577" i="4"/>
  <c r="D577" i="4"/>
  <c r="L576" i="4"/>
  <c r="K576" i="4"/>
  <c r="D576" i="4"/>
  <c r="L575" i="4"/>
  <c r="K575" i="4"/>
  <c r="D575" i="4"/>
  <c r="L574" i="4"/>
  <c r="K574" i="4"/>
  <c r="D574" i="4"/>
  <c r="L573" i="4"/>
  <c r="K573" i="4"/>
  <c r="D573" i="4"/>
  <c r="L572" i="4"/>
  <c r="K572" i="4"/>
  <c r="D572" i="4"/>
  <c r="L571" i="4"/>
  <c r="K571" i="4"/>
  <c r="D571" i="4"/>
  <c r="L570" i="4"/>
  <c r="K570" i="4"/>
  <c r="D570" i="4"/>
  <c r="L569" i="4"/>
  <c r="K569" i="4"/>
  <c r="D569" i="4"/>
  <c r="L568" i="4"/>
  <c r="K568" i="4"/>
  <c r="D568" i="4"/>
  <c r="L567" i="4"/>
  <c r="K567" i="4"/>
  <c r="D567" i="4"/>
  <c r="L566" i="4"/>
  <c r="K566" i="4"/>
  <c r="D566" i="4"/>
  <c r="L565" i="4"/>
  <c r="K565" i="4"/>
  <c r="D565" i="4"/>
  <c r="L564" i="4"/>
  <c r="K564" i="4"/>
  <c r="D564" i="4"/>
  <c r="L563" i="4"/>
  <c r="K563" i="4"/>
  <c r="D563" i="4"/>
  <c r="L562" i="4"/>
  <c r="K562" i="4"/>
  <c r="D562" i="4"/>
  <c r="L561" i="4"/>
  <c r="K561" i="4"/>
  <c r="D561" i="4"/>
  <c r="L560" i="4"/>
  <c r="K560" i="4"/>
  <c r="D560" i="4"/>
  <c r="L559" i="4"/>
  <c r="K559" i="4"/>
  <c r="D559" i="4"/>
  <c r="L558" i="4"/>
  <c r="K558" i="4"/>
  <c r="D558" i="4"/>
  <c r="L557" i="4"/>
  <c r="K557" i="4"/>
  <c r="D557" i="4"/>
  <c r="L556" i="4"/>
  <c r="K556" i="4"/>
  <c r="D556" i="4"/>
  <c r="L555" i="4"/>
  <c r="K555" i="4"/>
  <c r="D555" i="4"/>
  <c r="L554" i="4"/>
  <c r="K554" i="4"/>
  <c r="D554" i="4"/>
  <c r="L553" i="4"/>
  <c r="K553" i="4"/>
  <c r="D553" i="4"/>
  <c r="L552" i="4"/>
  <c r="K552" i="4"/>
  <c r="D552" i="4"/>
  <c r="L551" i="4"/>
  <c r="K551" i="4"/>
  <c r="D551" i="4"/>
  <c r="L550" i="4"/>
  <c r="K550" i="4"/>
  <c r="D550" i="4"/>
  <c r="L549" i="4"/>
  <c r="K549" i="4"/>
  <c r="D549" i="4"/>
  <c r="L548" i="4"/>
  <c r="K548" i="4"/>
  <c r="D548" i="4"/>
  <c r="L547" i="4"/>
  <c r="K547" i="4"/>
  <c r="D547" i="4"/>
  <c r="L546" i="4"/>
  <c r="K546" i="4"/>
  <c r="D546" i="4"/>
  <c r="L545" i="4"/>
  <c r="K545" i="4"/>
  <c r="L544" i="4"/>
  <c r="K544" i="4"/>
  <c r="D544" i="4"/>
  <c r="L543" i="4"/>
  <c r="K543" i="4"/>
  <c r="D543" i="4"/>
  <c r="L542" i="4"/>
  <c r="K542" i="4"/>
  <c r="D542" i="4"/>
  <c r="L541" i="4"/>
  <c r="K541" i="4"/>
  <c r="D541" i="4"/>
  <c r="L540" i="4"/>
  <c r="K540" i="4"/>
  <c r="D540" i="4"/>
  <c r="L539" i="4"/>
  <c r="K539" i="4"/>
  <c r="D539" i="4"/>
  <c r="L538" i="4"/>
  <c r="K538" i="4"/>
  <c r="D538" i="4"/>
  <c r="L537" i="4"/>
  <c r="K537" i="4"/>
  <c r="D537" i="4"/>
  <c r="L536" i="4"/>
  <c r="K536" i="4"/>
  <c r="D536" i="4"/>
  <c r="L535" i="4"/>
  <c r="K535" i="4"/>
  <c r="D535" i="4"/>
  <c r="L534" i="4"/>
  <c r="K534" i="4"/>
  <c r="D534" i="4"/>
  <c r="L533" i="4"/>
  <c r="K533" i="4"/>
  <c r="L532" i="4"/>
  <c r="K532" i="4"/>
  <c r="D532" i="4"/>
  <c r="L531" i="4"/>
  <c r="K531" i="4"/>
  <c r="D531" i="4"/>
  <c r="L530" i="4"/>
  <c r="K530" i="4"/>
  <c r="D530" i="4"/>
  <c r="L529" i="4"/>
  <c r="K529" i="4"/>
  <c r="D529" i="4"/>
  <c r="L528" i="4"/>
  <c r="K528" i="4"/>
  <c r="D528" i="4"/>
  <c r="L527" i="4"/>
  <c r="K527" i="4"/>
  <c r="D527" i="4"/>
  <c r="L526" i="4"/>
  <c r="K526" i="4"/>
  <c r="D526" i="4"/>
  <c r="L525" i="4"/>
  <c r="K525" i="4"/>
  <c r="D525" i="4"/>
  <c r="L524" i="4"/>
  <c r="K524" i="4"/>
  <c r="L523" i="4"/>
  <c r="K523" i="4"/>
  <c r="D523" i="4"/>
  <c r="L522" i="4"/>
  <c r="K522" i="4"/>
  <c r="D522" i="4"/>
  <c r="L521" i="4"/>
  <c r="K521" i="4"/>
  <c r="D521" i="4"/>
  <c r="L520" i="4"/>
  <c r="K520" i="4"/>
  <c r="D520" i="4"/>
  <c r="L519" i="4"/>
  <c r="K519" i="4"/>
  <c r="D519" i="4"/>
  <c r="L518" i="4"/>
  <c r="K518" i="4"/>
  <c r="D518" i="4"/>
  <c r="L517" i="4"/>
  <c r="K517" i="4"/>
  <c r="D517" i="4"/>
  <c r="L516" i="4"/>
  <c r="K516" i="4"/>
  <c r="D516" i="4"/>
  <c r="L515" i="4"/>
  <c r="K515" i="4"/>
  <c r="D515" i="4"/>
  <c r="L514" i="4"/>
  <c r="K514" i="4"/>
  <c r="D514" i="4"/>
  <c r="L513" i="4"/>
  <c r="K513" i="4"/>
  <c r="D513" i="4"/>
  <c r="L512" i="4"/>
  <c r="K512" i="4"/>
  <c r="D512" i="4"/>
  <c r="L511" i="4"/>
  <c r="K511" i="4"/>
  <c r="D511" i="4"/>
  <c r="L510" i="4"/>
  <c r="K510" i="4"/>
  <c r="D510" i="4"/>
  <c r="L509" i="4"/>
  <c r="K509" i="4"/>
  <c r="D509" i="4"/>
  <c r="L508" i="4"/>
  <c r="K508" i="4"/>
  <c r="L507" i="4"/>
  <c r="K507" i="4"/>
  <c r="D507" i="4"/>
  <c r="L506" i="4"/>
  <c r="K506" i="4"/>
  <c r="D506" i="4"/>
  <c r="L505" i="4"/>
  <c r="K505" i="4"/>
  <c r="D505" i="4"/>
  <c r="L504" i="4"/>
  <c r="K504" i="4"/>
  <c r="D504" i="4"/>
  <c r="L503" i="4"/>
  <c r="K503" i="4"/>
  <c r="D503" i="4"/>
  <c r="L502" i="4"/>
  <c r="K502" i="4"/>
  <c r="D502" i="4"/>
  <c r="L501" i="4"/>
  <c r="K501" i="4"/>
  <c r="D501" i="4"/>
  <c r="L500" i="4"/>
  <c r="K500" i="4"/>
  <c r="D500" i="4"/>
  <c r="L499" i="4"/>
  <c r="K499" i="4"/>
  <c r="D499" i="4"/>
  <c r="L498" i="4"/>
  <c r="K498" i="4"/>
  <c r="D498" i="4"/>
  <c r="L497" i="4"/>
  <c r="K497" i="4"/>
  <c r="D497" i="4"/>
  <c r="L496" i="4"/>
  <c r="K496" i="4"/>
  <c r="D496" i="4"/>
  <c r="L495" i="4"/>
  <c r="K495" i="4"/>
  <c r="D495" i="4"/>
  <c r="L494" i="4"/>
  <c r="K494" i="4"/>
  <c r="D494" i="4"/>
  <c r="L493" i="4"/>
  <c r="K493" i="4"/>
  <c r="D493" i="4"/>
  <c r="L492" i="4"/>
  <c r="K492" i="4"/>
  <c r="D492" i="4"/>
  <c r="L491" i="4"/>
  <c r="K491" i="4"/>
  <c r="D491" i="4"/>
  <c r="L490" i="4"/>
  <c r="K490" i="4"/>
  <c r="D490" i="4"/>
  <c r="L489" i="4"/>
  <c r="K489" i="4"/>
  <c r="L488" i="4"/>
  <c r="K488" i="4"/>
  <c r="D488" i="4"/>
  <c r="L487" i="4"/>
  <c r="K487" i="4"/>
  <c r="D487" i="4"/>
  <c r="L486" i="4"/>
  <c r="K486" i="4"/>
  <c r="D486" i="4"/>
  <c r="L485" i="4"/>
  <c r="K485" i="4"/>
  <c r="D485" i="4"/>
  <c r="L484" i="4"/>
  <c r="K484" i="4"/>
  <c r="D484" i="4"/>
  <c r="L483" i="4"/>
  <c r="K483" i="4"/>
  <c r="D483" i="4"/>
  <c r="L482" i="4"/>
  <c r="K482" i="4"/>
  <c r="D482" i="4"/>
  <c r="L481" i="4"/>
  <c r="K481" i="4"/>
  <c r="D481" i="4"/>
  <c r="L480" i="4"/>
  <c r="K480" i="4"/>
  <c r="L479" i="4"/>
  <c r="K479" i="4"/>
  <c r="D479" i="4"/>
  <c r="L478" i="4"/>
  <c r="K478" i="4"/>
  <c r="D478" i="4"/>
  <c r="L477" i="4"/>
  <c r="K477" i="4"/>
  <c r="D477" i="4"/>
  <c r="L476" i="4"/>
  <c r="K476" i="4"/>
  <c r="D476" i="4"/>
  <c r="L475" i="4"/>
  <c r="K475" i="4"/>
  <c r="D475" i="4"/>
  <c r="L474" i="4"/>
  <c r="K474" i="4"/>
  <c r="D474" i="4"/>
  <c r="L473" i="4"/>
  <c r="K473" i="4"/>
  <c r="D473" i="4"/>
  <c r="L472" i="4"/>
  <c r="K472" i="4"/>
  <c r="D472" i="4"/>
  <c r="L471" i="4"/>
  <c r="K471" i="4"/>
  <c r="D471" i="4"/>
  <c r="L470" i="4"/>
  <c r="K470" i="4"/>
  <c r="D470" i="4"/>
  <c r="L469" i="4"/>
  <c r="K469" i="4"/>
  <c r="D469" i="4"/>
  <c r="L468" i="4"/>
  <c r="K468" i="4"/>
  <c r="D468" i="4"/>
  <c r="L467" i="4"/>
  <c r="K467" i="4"/>
  <c r="D467" i="4"/>
  <c r="L466" i="4"/>
  <c r="K466" i="4"/>
  <c r="D466" i="4"/>
  <c r="L465" i="4"/>
  <c r="K465" i="4"/>
  <c r="D465" i="4"/>
  <c r="L464" i="4"/>
  <c r="K464" i="4"/>
  <c r="D464" i="4"/>
  <c r="L463" i="4"/>
  <c r="K463" i="4"/>
  <c r="D463" i="4"/>
  <c r="L462" i="4"/>
  <c r="K462" i="4"/>
  <c r="D462" i="4"/>
  <c r="L461" i="4"/>
  <c r="K461" i="4"/>
  <c r="D461" i="4"/>
  <c r="L460" i="4"/>
  <c r="K460" i="4"/>
  <c r="D460" i="4"/>
  <c r="L459" i="4"/>
  <c r="K459" i="4"/>
  <c r="D459" i="4"/>
  <c r="L458" i="4"/>
  <c r="K458" i="4"/>
  <c r="D458" i="4"/>
  <c r="L457" i="4"/>
  <c r="K457" i="4"/>
  <c r="D457" i="4"/>
  <c r="L456" i="4"/>
  <c r="K456" i="4"/>
  <c r="D456" i="4"/>
  <c r="L455" i="4"/>
  <c r="K455" i="4"/>
  <c r="D455" i="4"/>
  <c r="L454" i="4"/>
  <c r="K454" i="4"/>
  <c r="D454" i="4"/>
  <c r="L453" i="4"/>
  <c r="K453" i="4"/>
  <c r="D453" i="4"/>
  <c r="L452" i="4"/>
  <c r="K452" i="4"/>
  <c r="L451" i="4"/>
  <c r="K451" i="4"/>
  <c r="D451" i="4"/>
  <c r="L450" i="4"/>
  <c r="K450" i="4"/>
  <c r="D450" i="4"/>
  <c r="L449" i="4"/>
  <c r="K449" i="4"/>
  <c r="D449" i="4"/>
  <c r="L448" i="4"/>
  <c r="K448" i="4"/>
  <c r="D448" i="4"/>
  <c r="L447" i="4"/>
  <c r="K447" i="4"/>
  <c r="D447" i="4"/>
  <c r="L446" i="4"/>
  <c r="K446" i="4"/>
  <c r="D446" i="4"/>
  <c r="L445" i="4"/>
  <c r="K445" i="4"/>
  <c r="D445" i="4"/>
  <c r="L444" i="4"/>
  <c r="K444" i="4"/>
  <c r="D444" i="4"/>
  <c r="L443" i="4"/>
  <c r="K443" i="4"/>
  <c r="D443" i="4"/>
  <c r="L442" i="4"/>
  <c r="K442" i="4"/>
  <c r="D442" i="4"/>
  <c r="L441" i="4"/>
  <c r="K441" i="4"/>
  <c r="D441" i="4"/>
  <c r="L440" i="4"/>
  <c r="K440" i="4"/>
  <c r="D440" i="4"/>
  <c r="L439" i="4"/>
  <c r="K439" i="4"/>
  <c r="D439" i="4"/>
  <c r="L438" i="4"/>
  <c r="K438" i="4"/>
  <c r="D438" i="4"/>
  <c r="L437" i="4"/>
  <c r="K437" i="4"/>
  <c r="D437" i="4"/>
  <c r="L436" i="4"/>
  <c r="K436" i="4"/>
  <c r="D436" i="4"/>
  <c r="L435" i="4"/>
  <c r="K435" i="4"/>
  <c r="D435" i="4"/>
  <c r="L434" i="4"/>
  <c r="K434" i="4"/>
  <c r="D434" i="4"/>
  <c r="L433" i="4"/>
  <c r="K433" i="4"/>
  <c r="D433" i="4"/>
  <c r="L432" i="4"/>
  <c r="K432" i="4"/>
  <c r="D432" i="4"/>
  <c r="L431" i="4"/>
  <c r="K431" i="4"/>
  <c r="D431" i="4"/>
  <c r="L430" i="4"/>
  <c r="K430" i="4"/>
  <c r="D430" i="4"/>
  <c r="L429" i="4"/>
  <c r="K429" i="4"/>
  <c r="D429" i="4"/>
  <c r="L428" i="4"/>
  <c r="K428" i="4"/>
  <c r="D428" i="4"/>
  <c r="L427" i="4"/>
  <c r="K427" i="4"/>
  <c r="D427" i="4"/>
  <c r="L426" i="4"/>
  <c r="K426" i="4"/>
  <c r="L425" i="4"/>
  <c r="K425" i="4"/>
  <c r="D425" i="4"/>
  <c r="L424" i="4"/>
  <c r="K424" i="4"/>
  <c r="D424" i="4"/>
  <c r="L423" i="4"/>
  <c r="K423" i="4"/>
  <c r="D423" i="4"/>
  <c r="L422" i="4"/>
  <c r="K422" i="4"/>
  <c r="D422" i="4"/>
  <c r="L421" i="4"/>
  <c r="K421" i="4"/>
  <c r="D421" i="4"/>
  <c r="L420" i="4"/>
  <c r="K420" i="4"/>
  <c r="D420" i="4"/>
  <c r="L419" i="4"/>
  <c r="K419" i="4"/>
  <c r="D419" i="4"/>
  <c r="L418" i="4"/>
  <c r="K418" i="4"/>
  <c r="D418" i="4"/>
  <c r="L417" i="4"/>
  <c r="K417" i="4"/>
  <c r="D417" i="4"/>
  <c r="L416" i="4"/>
  <c r="K416" i="4"/>
  <c r="D416" i="4"/>
  <c r="L415" i="4"/>
  <c r="K415" i="4"/>
  <c r="D415" i="4"/>
  <c r="L414" i="4"/>
  <c r="K414" i="4"/>
  <c r="D414" i="4"/>
  <c r="L413" i="4"/>
  <c r="K413" i="4"/>
  <c r="D413" i="4"/>
  <c r="L412" i="4"/>
  <c r="K412" i="4"/>
  <c r="D412" i="4"/>
  <c r="L411" i="4"/>
  <c r="K411" i="4"/>
  <c r="D411" i="4"/>
  <c r="L410" i="4"/>
  <c r="K410" i="4"/>
  <c r="D410" i="4"/>
  <c r="L409" i="4"/>
  <c r="K409" i="4"/>
  <c r="D409" i="4"/>
  <c r="L408" i="4"/>
  <c r="K408" i="4"/>
  <c r="D408" i="4"/>
  <c r="L407" i="4"/>
  <c r="K407" i="4"/>
  <c r="D407" i="4"/>
  <c r="L406" i="4"/>
  <c r="K406" i="4"/>
  <c r="D406" i="4"/>
  <c r="L405" i="4"/>
  <c r="K405" i="4"/>
  <c r="D405" i="4"/>
  <c r="L404" i="4"/>
  <c r="K404" i="4"/>
  <c r="D404" i="4"/>
  <c r="L403" i="4"/>
  <c r="K403" i="4"/>
  <c r="D403" i="4"/>
  <c r="L402" i="4"/>
  <c r="K402" i="4"/>
  <c r="L401" i="4"/>
  <c r="K401" i="4"/>
  <c r="D401" i="4"/>
  <c r="L400" i="4"/>
  <c r="K400" i="4"/>
  <c r="D400" i="4"/>
  <c r="L399" i="4"/>
  <c r="K399" i="4"/>
  <c r="D399" i="4"/>
  <c r="L398" i="4"/>
  <c r="K398" i="4"/>
  <c r="D398" i="4"/>
  <c r="L397" i="4"/>
  <c r="K397" i="4"/>
  <c r="D397" i="4"/>
  <c r="L396" i="4"/>
  <c r="K396" i="4"/>
  <c r="D396" i="4"/>
  <c r="L395" i="4"/>
  <c r="K395" i="4"/>
  <c r="D395" i="4"/>
  <c r="L394" i="4"/>
  <c r="K394" i="4"/>
  <c r="D394" i="4"/>
  <c r="L393" i="4"/>
  <c r="K393" i="4"/>
  <c r="D393" i="4"/>
  <c r="L392" i="4"/>
  <c r="K392" i="4"/>
  <c r="D392" i="4"/>
  <c r="L391" i="4"/>
  <c r="K391" i="4"/>
  <c r="D391" i="4"/>
  <c r="L390" i="4"/>
  <c r="K390" i="4"/>
  <c r="D390" i="4"/>
  <c r="L389" i="4"/>
  <c r="K389" i="4"/>
  <c r="D389" i="4"/>
  <c r="L388" i="4"/>
  <c r="K388" i="4"/>
  <c r="D388" i="4"/>
  <c r="L387" i="4"/>
  <c r="K387" i="4"/>
  <c r="D387" i="4"/>
  <c r="L386" i="4"/>
  <c r="K386" i="4"/>
  <c r="D386" i="4"/>
  <c r="L385" i="4"/>
  <c r="K385" i="4"/>
  <c r="D385" i="4"/>
  <c r="L384" i="4"/>
  <c r="K384" i="4"/>
  <c r="D384" i="4"/>
  <c r="L383" i="4"/>
  <c r="K383" i="4"/>
  <c r="D383" i="4"/>
  <c r="L382" i="4"/>
  <c r="K382" i="4"/>
  <c r="D382" i="4"/>
  <c r="L381" i="4"/>
  <c r="K381" i="4"/>
  <c r="D381" i="4"/>
  <c r="L380" i="4"/>
  <c r="K380" i="4"/>
  <c r="D380" i="4"/>
  <c r="L379" i="4"/>
  <c r="K379" i="4"/>
  <c r="D379" i="4"/>
  <c r="L378" i="4"/>
  <c r="K378" i="4"/>
  <c r="D378" i="4"/>
  <c r="L377" i="4"/>
  <c r="K377" i="4"/>
  <c r="D377" i="4"/>
  <c r="L376" i="4"/>
  <c r="K376" i="4"/>
  <c r="D376" i="4"/>
  <c r="L375" i="4"/>
  <c r="K375" i="4"/>
  <c r="D375" i="4"/>
  <c r="L374" i="4"/>
  <c r="K374" i="4"/>
  <c r="D374" i="4"/>
  <c r="L373" i="4"/>
  <c r="K373" i="4"/>
  <c r="D373" i="4"/>
  <c r="L372" i="4"/>
  <c r="K372" i="4"/>
  <c r="D372" i="4"/>
  <c r="L371" i="4"/>
  <c r="K371" i="4"/>
  <c r="D371" i="4"/>
  <c r="L370" i="4"/>
  <c r="K370" i="4"/>
  <c r="L369" i="4"/>
  <c r="K369" i="4"/>
  <c r="D369" i="4"/>
  <c r="L368" i="4"/>
  <c r="K368" i="4"/>
  <c r="D368" i="4"/>
  <c r="L367" i="4"/>
  <c r="K367" i="4"/>
  <c r="D367" i="4"/>
  <c r="L366" i="4"/>
  <c r="K366" i="4"/>
  <c r="D366" i="4"/>
  <c r="L365" i="4"/>
  <c r="K365" i="4"/>
  <c r="D365" i="4"/>
  <c r="L364" i="4"/>
  <c r="K364" i="4"/>
  <c r="D364" i="4"/>
  <c r="L363" i="4"/>
  <c r="K363" i="4"/>
  <c r="D363" i="4"/>
  <c r="L362" i="4"/>
  <c r="K362" i="4"/>
  <c r="D362" i="4"/>
  <c r="L361" i="4"/>
  <c r="K361" i="4"/>
  <c r="D361" i="4"/>
  <c r="L360" i="4"/>
  <c r="K360" i="4"/>
  <c r="L359" i="4"/>
  <c r="K359" i="4"/>
  <c r="D359" i="4"/>
  <c r="L358" i="4"/>
  <c r="K358" i="4"/>
  <c r="D358" i="4"/>
  <c r="L357" i="4"/>
  <c r="K357" i="4"/>
  <c r="D357" i="4"/>
  <c r="L356" i="4"/>
  <c r="K356" i="4"/>
  <c r="D356" i="4"/>
  <c r="L355" i="4"/>
  <c r="K355" i="4"/>
  <c r="D355" i="4"/>
  <c r="L354" i="4"/>
  <c r="K354" i="4"/>
  <c r="D354" i="4"/>
  <c r="L353" i="4"/>
  <c r="K353" i="4"/>
  <c r="L352" i="4"/>
  <c r="K352" i="4"/>
  <c r="D352" i="4"/>
  <c r="L351" i="4"/>
  <c r="K351" i="4"/>
  <c r="D351" i="4"/>
  <c r="L350" i="4"/>
  <c r="K350" i="4"/>
  <c r="D350" i="4"/>
  <c r="L349" i="4"/>
  <c r="K349" i="4"/>
  <c r="D349" i="4"/>
  <c r="L348" i="4"/>
  <c r="K348" i="4"/>
  <c r="D348" i="4"/>
  <c r="L347" i="4"/>
  <c r="K347" i="4"/>
  <c r="D347" i="4"/>
  <c r="L346" i="4"/>
  <c r="K346" i="4"/>
  <c r="D346" i="4"/>
  <c r="L345" i="4"/>
  <c r="K345" i="4"/>
  <c r="D345" i="4"/>
  <c r="L344" i="4"/>
  <c r="K344" i="4"/>
  <c r="D344" i="4"/>
  <c r="L343" i="4"/>
  <c r="K343" i="4"/>
  <c r="D343" i="4"/>
  <c r="L342" i="4"/>
  <c r="K342" i="4"/>
  <c r="D342" i="4"/>
  <c r="L341" i="4"/>
  <c r="K341" i="4"/>
  <c r="D341" i="4"/>
  <c r="L340" i="4"/>
  <c r="K340" i="4"/>
  <c r="D340" i="4"/>
  <c r="L339" i="4"/>
  <c r="K339" i="4"/>
  <c r="D339" i="4"/>
  <c r="L338" i="4"/>
  <c r="K338" i="4"/>
  <c r="D338" i="4"/>
  <c r="L337" i="4"/>
  <c r="K337" i="4"/>
  <c r="D337" i="4"/>
  <c r="L336" i="4"/>
  <c r="K336" i="4"/>
  <c r="D336" i="4"/>
  <c r="L335" i="4"/>
  <c r="K335" i="4"/>
  <c r="D335" i="4"/>
  <c r="L334" i="4"/>
  <c r="K334" i="4"/>
  <c r="D334" i="4"/>
  <c r="L333" i="4"/>
  <c r="K333" i="4"/>
  <c r="D333" i="4"/>
  <c r="L332" i="4"/>
  <c r="K332" i="4"/>
  <c r="D332" i="4"/>
  <c r="L331" i="4"/>
  <c r="K331" i="4"/>
  <c r="D331" i="4"/>
  <c r="L330" i="4"/>
  <c r="K330" i="4"/>
  <c r="L329" i="4"/>
  <c r="K329" i="4"/>
  <c r="D329" i="4"/>
  <c r="L328" i="4"/>
  <c r="K328" i="4"/>
  <c r="D328" i="4"/>
  <c r="L327" i="4"/>
  <c r="K327" i="4"/>
  <c r="D327" i="4"/>
  <c r="L326" i="4"/>
  <c r="K326" i="4"/>
  <c r="D326" i="4"/>
  <c r="L325" i="4"/>
  <c r="K325" i="4"/>
  <c r="D325" i="4"/>
  <c r="L324" i="4"/>
  <c r="K324" i="4"/>
  <c r="D324" i="4"/>
  <c r="L323" i="4"/>
  <c r="K323" i="4"/>
  <c r="D323" i="4"/>
  <c r="L322" i="4"/>
  <c r="K322" i="4"/>
  <c r="D322" i="4"/>
  <c r="L321" i="4"/>
  <c r="K321" i="4"/>
  <c r="D321" i="4"/>
  <c r="L320" i="4"/>
  <c r="K320" i="4"/>
  <c r="D320" i="4"/>
  <c r="L319" i="4"/>
  <c r="K319" i="4"/>
  <c r="D319" i="4"/>
  <c r="L318" i="4"/>
  <c r="K318" i="4"/>
  <c r="D318" i="4"/>
  <c r="L317" i="4"/>
  <c r="K317" i="4"/>
  <c r="D317" i="4"/>
  <c r="L316" i="4"/>
  <c r="K316" i="4"/>
  <c r="D316" i="4"/>
  <c r="L315" i="4"/>
  <c r="K315" i="4"/>
  <c r="D315" i="4"/>
  <c r="L314" i="4"/>
  <c r="K314" i="4"/>
  <c r="D314" i="4"/>
  <c r="L313" i="4"/>
  <c r="K313" i="4"/>
  <c r="L312" i="4"/>
  <c r="K312" i="4"/>
  <c r="D312" i="4"/>
  <c r="L311" i="4"/>
  <c r="K311" i="4"/>
  <c r="D311" i="4"/>
  <c r="L310" i="4"/>
  <c r="K310" i="4"/>
  <c r="D310" i="4"/>
  <c r="L309" i="4"/>
  <c r="K309" i="4"/>
  <c r="D309" i="4"/>
  <c r="L308" i="4"/>
  <c r="K308" i="4"/>
  <c r="L307" i="4"/>
  <c r="K307" i="4"/>
  <c r="D307" i="4"/>
  <c r="L306" i="4"/>
  <c r="K306" i="4"/>
  <c r="D306" i="4"/>
  <c r="L305" i="4"/>
  <c r="K305" i="4"/>
  <c r="D305" i="4"/>
  <c r="L304" i="4"/>
  <c r="K304" i="4"/>
  <c r="D304" i="4"/>
  <c r="L303" i="4"/>
  <c r="K303" i="4"/>
  <c r="D303" i="4"/>
  <c r="L302" i="4"/>
  <c r="K302" i="4"/>
  <c r="D302" i="4"/>
  <c r="L301" i="4"/>
  <c r="K301" i="4"/>
  <c r="D301" i="4"/>
  <c r="L300" i="4"/>
  <c r="K300" i="4"/>
  <c r="D300" i="4"/>
  <c r="L299" i="4"/>
  <c r="K299" i="4"/>
  <c r="D299" i="4"/>
  <c r="L298" i="4"/>
  <c r="K298" i="4"/>
  <c r="D298" i="4"/>
  <c r="L297" i="4"/>
  <c r="K297" i="4"/>
  <c r="D297" i="4"/>
  <c r="L296" i="4"/>
  <c r="K296" i="4"/>
  <c r="D296" i="4"/>
  <c r="L295" i="4"/>
  <c r="K295" i="4"/>
  <c r="D295" i="4"/>
  <c r="L294" i="4"/>
  <c r="K294" i="4"/>
  <c r="D294" i="4"/>
  <c r="L293" i="4"/>
  <c r="K293" i="4"/>
  <c r="D293" i="4"/>
  <c r="L292" i="4"/>
  <c r="K292" i="4"/>
  <c r="D292" i="4"/>
  <c r="L291" i="4"/>
  <c r="K291" i="4"/>
  <c r="D291" i="4"/>
  <c r="L290" i="4"/>
  <c r="K290" i="4"/>
  <c r="D290" i="4"/>
  <c r="L289" i="4"/>
  <c r="K289" i="4"/>
  <c r="L288" i="4"/>
  <c r="K288" i="4"/>
  <c r="D288" i="4"/>
  <c r="L287" i="4"/>
  <c r="K287" i="4"/>
  <c r="D287" i="4"/>
  <c r="L286" i="4"/>
  <c r="K286" i="4"/>
  <c r="L285" i="4"/>
  <c r="K285" i="4"/>
  <c r="D285" i="4"/>
  <c r="L284" i="4"/>
  <c r="K284" i="4"/>
  <c r="D284" i="4"/>
  <c r="L283" i="4"/>
  <c r="K283" i="4"/>
  <c r="D283" i="4"/>
  <c r="L282" i="4"/>
  <c r="K282" i="4"/>
  <c r="D282" i="4"/>
  <c r="L281" i="4"/>
  <c r="K281" i="4"/>
  <c r="D281" i="4"/>
  <c r="L280" i="4"/>
  <c r="K280" i="4"/>
  <c r="D280" i="4"/>
  <c r="L279" i="4"/>
  <c r="K279" i="4"/>
  <c r="D279" i="4"/>
  <c r="L278" i="4"/>
  <c r="K278" i="4"/>
  <c r="D278" i="4"/>
  <c r="L277" i="4"/>
  <c r="K277" i="4"/>
  <c r="D277" i="4"/>
  <c r="L276" i="4"/>
  <c r="K276" i="4"/>
  <c r="D276" i="4"/>
  <c r="L275" i="4"/>
  <c r="K275" i="4"/>
  <c r="L274" i="4"/>
  <c r="K274" i="4"/>
  <c r="D274" i="4"/>
  <c r="L273" i="4"/>
  <c r="K273" i="4"/>
  <c r="D273" i="4"/>
  <c r="L272" i="4"/>
  <c r="K272" i="4"/>
  <c r="D272" i="4"/>
  <c r="L271" i="4"/>
  <c r="K271" i="4"/>
  <c r="D271" i="4"/>
  <c r="L270" i="4"/>
  <c r="K270" i="4"/>
  <c r="D270" i="4"/>
  <c r="L269" i="4"/>
  <c r="K269" i="4"/>
  <c r="D269" i="4"/>
  <c r="L268" i="4"/>
  <c r="K268" i="4"/>
  <c r="L267" i="4"/>
  <c r="K267" i="4"/>
  <c r="L266" i="4"/>
  <c r="K266" i="4"/>
  <c r="D266" i="4"/>
  <c r="L265" i="4"/>
  <c r="K265" i="4"/>
  <c r="D265" i="4"/>
  <c r="L264" i="4"/>
  <c r="K264" i="4"/>
  <c r="L263" i="4"/>
  <c r="K263" i="4"/>
  <c r="D263" i="4"/>
  <c r="L262" i="4"/>
  <c r="K262" i="4"/>
  <c r="L261" i="4"/>
  <c r="K261" i="4"/>
  <c r="D261" i="4"/>
  <c r="L260" i="4"/>
  <c r="K260" i="4"/>
  <c r="L259" i="4"/>
  <c r="K259" i="4"/>
  <c r="D259" i="4"/>
  <c r="L258" i="4"/>
  <c r="K258" i="4"/>
  <c r="D258" i="4"/>
  <c r="L257" i="4"/>
  <c r="K257" i="4"/>
  <c r="D257" i="4"/>
  <c r="L256" i="4"/>
  <c r="K256" i="4"/>
  <c r="D256" i="4"/>
  <c r="L255" i="4"/>
  <c r="K255" i="4"/>
  <c r="D255" i="4"/>
  <c r="L254" i="4"/>
  <c r="K254" i="4"/>
  <c r="D254" i="4"/>
  <c r="L253" i="4"/>
  <c r="K253" i="4"/>
  <c r="D253" i="4"/>
  <c r="L252" i="4"/>
  <c r="K252" i="4"/>
  <c r="D252" i="4"/>
  <c r="L251" i="4"/>
  <c r="K251" i="4"/>
  <c r="D251" i="4"/>
  <c r="L250" i="4"/>
  <c r="K250" i="4"/>
  <c r="D250" i="4"/>
  <c r="L249" i="4"/>
  <c r="K249" i="4"/>
  <c r="D249" i="4"/>
  <c r="L248" i="4"/>
  <c r="K248" i="4"/>
  <c r="D248" i="4"/>
  <c r="L247" i="4"/>
  <c r="K247" i="4"/>
  <c r="D247" i="4"/>
  <c r="L246" i="4"/>
  <c r="K246" i="4"/>
  <c r="L245" i="4"/>
  <c r="K245" i="4"/>
  <c r="D245" i="4"/>
  <c r="L244" i="4"/>
  <c r="K244" i="4"/>
  <c r="D244" i="4"/>
  <c r="L243" i="4"/>
  <c r="K243" i="4"/>
  <c r="D243" i="4"/>
  <c r="L242" i="4"/>
  <c r="K242" i="4"/>
  <c r="D242" i="4"/>
  <c r="L241" i="4"/>
  <c r="K241" i="4"/>
  <c r="D241" i="4"/>
  <c r="L240" i="4"/>
  <c r="K240" i="4"/>
  <c r="D240" i="4"/>
  <c r="L239" i="4"/>
  <c r="K239" i="4"/>
  <c r="D239" i="4"/>
  <c r="L238" i="4"/>
  <c r="K238" i="4"/>
  <c r="D238" i="4"/>
  <c r="L237" i="4"/>
  <c r="K237" i="4"/>
  <c r="L236" i="4"/>
  <c r="K236" i="4"/>
  <c r="D236" i="4"/>
  <c r="L235" i="4"/>
  <c r="K235" i="4"/>
  <c r="D235" i="4"/>
  <c r="L234" i="4"/>
  <c r="K234" i="4"/>
  <c r="D234" i="4"/>
  <c r="L233" i="4"/>
  <c r="K233" i="4"/>
  <c r="D233" i="4"/>
  <c r="L232" i="4"/>
  <c r="K232" i="4"/>
  <c r="D232" i="4"/>
  <c r="L231" i="4"/>
  <c r="K231" i="4"/>
  <c r="D231" i="4"/>
  <c r="L230" i="4"/>
  <c r="K230" i="4"/>
  <c r="D230" i="4"/>
  <c r="L229" i="4"/>
  <c r="K229" i="4"/>
  <c r="D229" i="4"/>
  <c r="L228" i="4"/>
  <c r="K228" i="4"/>
  <c r="D228" i="4"/>
  <c r="L227" i="4"/>
  <c r="K227" i="4"/>
  <c r="D227" i="4"/>
  <c r="L226" i="4"/>
  <c r="K226" i="4"/>
  <c r="D226" i="4"/>
  <c r="L225" i="4"/>
  <c r="K225" i="4"/>
  <c r="D225" i="4"/>
  <c r="L224" i="4"/>
  <c r="K224" i="4"/>
  <c r="D224" i="4"/>
  <c r="L223" i="4"/>
  <c r="K223" i="4"/>
  <c r="D223" i="4"/>
  <c r="L222" i="4"/>
  <c r="K222" i="4"/>
  <c r="D222" i="4"/>
  <c r="L221" i="4"/>
  <c r="K221" i="4"/>
  <c r="D221" i="4"/>
  <c r="L220" i="4"/>
  <c r="K220" i="4"/>
  <c r="D220" i="4"/>
  <c r="L219" i="4"/>
  <c r="K219" i="4"/>
  <c r="D219" i="4"/>
  <c r="L218" i="4"/>
  <c r="K218" i="4"/>
  <c r="D218" i="4"/>
  <c r="L217" i="4"/>
  <c r="K217" i="4"/>
  <c r="D217" i="4"/>
  <c r="L216" i="4"/>
  <c r="K216" i="4"/>
  <c r="D216" i="4"/>
  <c r="L215" i="4"/>
  <c r="K215" i="4"/>
  <c r="D215" i="4"/>
  <c r="L214" i="4"/>
  <c r="K214" i="4"/>
  <c r="D214" i="4"/>
  <c r="L213" i="4"/>
  <c r="K213" i="4"/>
  <c r="D213" i="4"/>
  <c r="L212" i="4"/>
  <c r="K212" i="4"/>
  <c r="D212" i="4"/>
  <c r="L211" i="4"/>
  <c r="K211" i="4"/>
  <c r="D211" i="4"/>
  <c r="L210" i="4"/>
  <c r="K210" i="4"/>
  <c r="D210" i="4"/>
  <c r="L209" i="4"/>
  <c r="K209" i="4"/>
  <c r="D209" i="4"/>
  <c r="L208" i="4"/>
  <c r="K208" i="4"/>
  <c r="D208" i="4"/>
  <c r="L207" i="4"/>
  <c r="K207" i="4"/>
  <c r="D207" i="4"/>
  <c r="L206" i="4"/>
  <c r="K206" i="4"/>
  <c r="D206" i="4"/>
  <c r="L205" i="4"/>
  <c r="K205" i="4"/>
  <c r="D205" i="4"/>
  <c r="L204" i="4"/>
  <c r="K204" i="4"/>
  <c r="D204" i="4"/>
  <c r="L203" i="4"/>
  <c r="K203" i="4"/>
  <c r="D203" i="4"/>
  <c r="L202" i="4"/>
  <c r="K202" i="4"/>
  <c r="D202" i="4"/>
  <c r="L201" i="4"/>
  <c r="K201" i="4"/>
  <c r="D201" i="4"/>
  <c r="L200" i="4"/>
  <c r="K200" i="4"/>
  <c r="L199" i="4"/>
  <c r="K199" i="4"/>
  <c r="D199" i="4"/>
  <c r="L198" i="4"/>
  <c r="K198" i="4"/>
  <c r="D198" i="4"/>
  <c r="L197" i="4"/>
  <c r="K197" i="4"/>
  <c r="D197" i="4"/>
  <c r="L196" i="4"/>
  <c r="K196" i="4"/>
  <c r="D196" i="4"/>
  <c r="L195" i="4"/>
  <c r="K195" i="4"/>
  <c r="D195" i="4"/>
  <c r="L194" i="4"/>
  <c r="K194" i="4"/>
  <c r="D194" i="4"/>
  <c r="L193" i="4"/>
  <c r="K193" i="4"/>
  <c r="D193" i="4"/>
  <c r="L192" i="4"/>
  <c r="K192" i="4"/>
  <c r="D192" i="4"/>
  <c r="L191" i="4"/>
  <c r="K191" i="4"/>
  <c r="L190" i="4"/>
  <c r="K190" i="4"/>
  <c r="D190" i="4"/>
  <c r="L189" i="4"/>
  <c r="K189" i="4"/>
  <c r="D189" i="4"/>
  <c r="L188" i="4"/>
  <c r="K188" i="4"/>
  <c r="D188" i="4"/>
  <c r="L187" i="4"/>
  <c r="K187" i="4"/>
  <c r="D187" i="4"/>
  <c r="L186" i="4"/>
  <c r="K186" i="4"/>
  <c r="D186" i="4"/>
  <c r="L185" i="4"/>
  <c r="K185" i="4"/>
  <c r="D185" i="4"/>
  <c r="L184" i="4"/>
  <c r="K184" i="4"/>
  <c r="D184" i="4"/>
  <c r="L183" i="4"/>
  <c r="K183" i="4"/>
  <c r="D183" i="4"/>
  <c r="L182" i="4"/>
  <c r="K182" i="4"/>
  <c r="D182" i="4"/>
  <c r="L181" i="4"/>
  <c r="K181" i="4"/>
  <c r="D181" i="4"/>
  <c r="L180" i="4"/>
  <c r="K180" i="4"/>
  <c r="D180" i="4"/>
  <c r="L179" i="4"/>
  <c r="K179" i="4"/>
  <c r="D179" i="4"/>
  <c r="L178" i="4"/>
  <c r="K178" i="4"/>
  <c r="D178" i="4"/>
  <c r="L177" i="4"/>
  <c r="K177" i="4"/>
  <c r="L176" i="4"/>
  <c r="K176" i="4"/>
  <c r="D176" i="4"/>
  <c r="L175" i="4"/>
  <c r="K175" i="4"/>
  <c r="D175" i="4"/>
  <c r="L174" i="4"/>
  <c r="K174" i="4"/>
  <c r="D174" i="4"/>
  <c r="L173" i="4"/>
  <c r="K173" i="4"/>
  <c r="D173" i="4"/>
  <c r="L172" i="4"/>
  <c r="K172" i="4"/>
  <c r="D172" i="4"/>
  <c r="L171" i="4"/>
  <c r="K171" i="4"/>
  <c r="L170" i="4"/>
  <c r="K170" i="4"/>
  <c r="D170" i="4"/>
  <c r="L169" i="4"/>
  <c r="K169" i="4"/>
  <c r="D169" i="4"/>
  <c r="L168" i="4"/>
  <c r="K168" i="4"/>
  <c r="D168" i="4"/>
  <c r="L167" i="4"/>
  <c r="K167" i="4"/>
  <c r="D167" i="4"/>
  <c r="L166" i="4"/>
  <c r="K166" i="4"/>
  <c r="D166" i="4"/>
  <c r="L165" i="4"/>
  <c r="K165" i="4"/>
  <c r="D165" i="4"/>
  <c r="L164" i="4"/>
  <c r="K164" i="4"/>
  <c r="D164" i="4"/>
  <c r="L163" i="4"/>
  <c r="K163" i="4"/>
  <c r="D163" i="4"/>
  <c r="L162" i="4"/>
  <c r="K162" i="4"/>
  <c r="D162" i="4"/>
  <c r="L161" i="4"/>
  <c r="K161" i="4"/>
  <c r="D161" i="4"/>
  <c r="L160" i="4"/>
  <c r="K160" i="4"/>
  <c r="D160" i="4"/>
  <c r="L159" i="4"/>
  <c r="K159" i="4"/>
  <c r="D159" i="4"/>
  <c r="L158" i="4"/>
  <c r="K158" i="4"/>
  <c r="D158" i="4"/>
  <c r="L157" i="4"/>
  <c r="K157" i="4"/>
  <c r="D157" i="4"/>
  <c r="L156" i="4"/>
  <c r="K156" i="4"/>
  <c r="D156" i="4"/>
  <c r="L155" i="4"/>
  <c r="K155" i="4"/>
  <c r="D155" i="4"/>
  <c r="L154" i="4"/>
  <c r="K154" i="4"/>
  <c r="D154" i="4"/>
  <c r="L153" i="4"/>
  <c r="K153" i="4"/>
  <c r="D153" i="4"/>
  <c r="L152" i="4"/>
  <c r="K152" i="4"/>
  <c r="D152" i="4"/>
  <c r="L151" i="4"/>
  <c r="K151" i="4"/>
  <c r="D151" i="4"/>
  <c r="L150" i="4"/>
  <c r="K150" i="4"/>
  <c r="D150" i="4"/>
  <c r="L149" i="4"/>
  <c r="K149" i="4"/>
  <c r="D149" i="4"/>
  <c r="L148" i="4"/>
  <c r="K148" i="4"/>
  <c r="D148" i="4"/>
  <c r="L147" i="4"/>
  <c r="K147" i="4"/>
  <c r="L146" i="4"/>
  <c r="K146" i="4"/>
  <c r="D146" i="4"/>
  <c r="L145" i="4"/>
  <c r="K145" i="4"/>
  <c r="L144" i="4"/>
  <c r="K144" i="4"/>
  <c r="D144" i="4"/>
  <c r="L143" i="4"/>
  <c r="K143" i="4"/>
  <c r="D143" i="4"/>
  <c r="L142" i="4"/>
  <c r="K142" i="4"/>
  <c r="D142" i="4"/>
  <c r="L141" i="4"/>
  <c r="K141" i="4"/>
  <c r="D141" i="4"/>
  <c r="L140" i="4"/>
  <c r="K140" i="4"/>
  <c r="D140" i="4"/>
  <c r="L139" i="4"/>
  <c r="K139" i="4"/>
  <c r="D139" i="4"/>
  <c r="L138" i="4"/>
  <c r="K138" i="4"/>
  <c r="D138" i="4"/>
  <c r="L137" i="4"/>
  <c r="K137" i="4"/>
  <c r="D137" i="4"/>
  <c r="L136" i="4"/>
  <c r="K136" i="4"/>
  <c r="D136" i="4"/>
  <c r="L135" i="4"/>
  <c r="K135" i="4"/>
  <c r="D135" i="4"/>
  <c r="L134" i="4"/>
  <c r="K134" i="4"/>
  <c r="L133" i="4"/>
  <c r="K133" i="4"/>
  <c r="D133" i="4"/>
  <c r="L132" i="4"/>
  <c r="K132" i="4"/>
  <c r="D132" i="4"/>
  <c r="L131" i="4"/>
  <c r="K131" i="4"/>
  <c r="D131" i="4"/>
  <c r="L130" i="4"/>
  <c r="K130" i="4"/>
  <c r="D130" i="4"/>
  <c r="L129" i="4"/>
  <c r="K129" i="4"/>
  <c r="D129" i="4"/>
  <c r="L128" i="4"/>
  <c r="K128" i="4"/>
  <c r="D128" i="4"/>
  <c r="L127" i="4"/>
  <c r="K127" i="4"/>
  <c r="D127" i="4"/>
  <c r="L126" i="4"/>
  <c r="K126" i="4"/>
  <c r="D126" i="4"/>
  <c r="L125" i="4"/>
  <c r="K125" i="4"/>
  <c r="D125" i="4"/>
  <c r="L124" i="4"/>
  <c r="K124" i="4"/>
  <c r="D124" i="4"/>
  <c r="L123" i="4"/>
  <c r="K123" i="4"/>
  <c r="D123" i="4"/>
  <c r="L122" i="4"/>
  <c r="K122" i="4"/>
  <c r="D122" i="4"/>
  <c r="L121" i="4"/>
  <c r="K121" i="4"/>
  <c r="D121" i="4"/>
  <c r="L120" i="4"/>
  <c r="K120" i="4"/>
  <c r="D120" i="4"/>
  <c r="L119" i="4"/>
  <c r="K119" i="4"/>
  <c r="L118" i="4"/>
  <c r="K118" i="4"/>
  <c r="L117" i="4"/>
  <c r="K117" i="4"/>
  <c r="D117" i="4"/>
  <c r="L116" i="4"/>
  <c r="K116" i="4"/>
  <c r="D116" i="4"/>
  <c r="L115" i="4"/>
  <c r="K115" i="4"/>
  <c r="D115" i="4"/>
  <c r="L114" i="4"/>
  <c r="K114" i="4"/>
  <c r="D114" i="4"/>
  <c r="L113" i="4"/>
  <c r="K113" i="4"/>
  <c r="D113" i="4"/>
  <c r="L112" i="4"/>
  <c r="K112" i="4"/>
  <c r="D112" i="4"/>
  <c r="L111" i="4"/>
  <c r="K111" i="4"/>
  <c r="D111" i="4"/>
  <c r="L110" i="4"/>
  <c r="K110" i="4"/>
  <c r="D110" i="4"/>
  <c r="L109" i="4"/>
  <c r="K109" i="4"/>
  <c r="D109" i="4"/>
  <c r="L108" i="4"/>
  <c r="K108" i="4"/>
  <c r="L107" i="4"/>
  <c r="K107" i="4"/>
  <c r="D107" i="4"/>
  <c r="L106" i="4"/>
  <c r="K106" i="4"/>
  <c r="D106" i="4"/>
  <c r="L105" i="4"/>
  <c r="K105" i="4"/>
  <c r="D105" i="4"/>
  <c r="L104" i="4"/>
  <c r="K104" i="4"/>
  <c r="D104" i="4"/>
  <c r="L103" i="4"/>
  <c r="K103" i="4"/>
  <c r="D103" i="4"/>
  <c r="L102" i="4"/>
  <c r="K102" i="4"/>
  <c r="L101" i="4"/>
  <c r="K101" i="4"/>
  <c r="D101" i="4"/>
  <c r="L100" i="4"/>
  <c r="K100" i="4"/>
  <c r="D100" i="4"/>
  <c r="L99" i="4"/>
  <c r="K99" i="4"/>
  <c r="D99" i="4"/>
  <c r="L98" i="4"/>
  <c r="K98" i="4"/>
  <c r="D98" i="4"/>
  <c r="L97" i="4"/>
  <c r="K97" i="4"/>
  <c r="D97" i="4"/>
  <c r="L96" i="4"/>
  <c r="K96" i="4"/>
  <c r="D96" i="4"/>
  <c r="L95" i="4"/>
  <c r="K95" i="4"/>
  <c r="D95" i="4"/>
  <c r="L94" i="4"/>
  <c r="K94" i="4"/>
  <c r="D94" i="4"/>
  <c r="L93" i="4"/>
  <c r="K93" i="4"/>
  <c r="D93" i="4"/>
  <c r="L92" i="4"/>
  <c r="K92" i="4"/>
  <c r="L91" i="4"/>
  <c r="K91" i="4"/>
  <c r="D91" i="4"/>
  <c r="L90" i="4"/>
  <c r="K90" i="4"/>
  <c r="D90" i="4"/>
  <c r="L89" i="4"/>
  <c r="K89" i="4"/>
  <c r="D89" i="4"/>
  <c r="L88" i="4"/>
  <c r="K88" i="4"/>
  <c r="D88" i="4"/>
  <c r="L87" i="4"/>
  <c r="K87" i="4"/>
  <c r="D87" i="4"/>
  <c r="L86" i="4"/>
  <c r="K86" i="4"/>
  <c r="D86" i="4"/>
  <c r="L85" i="4"/>
  <c r="K85" i="4"/>
  <c r="D85" i="4"/>
  <c r="L84" i="4"/>
  <c r="K84" i="4"/>
  <c r="L83" i="4"/>
  <c r="K83" i="4"/>
  <c r="D83" i="4"/>
  <c r="L82" i="4"/>
  <c r="K82" i="4"/>
  <c r="D82" i="4"/>
  <c r="L81" i="4"/>
  <c r="K81" i="4"/>
  <c r="D81" i="4"/>
  <c r="L80" i="4"/>
  <c r="K80" i="4"/>
  <c r="D80" i="4"/>
  <c r="L79" i="4"/>
  <c r="K79" i="4"/>
  <c r="L78" i="4"/>
  <c r="K78" i="4"/>
  <c r="D78" i="4"/>
  <c r="L77" i="4"/>
  <c r="K77" i="4"/>
  <c r="D77" i="4"/>
  <c r="L76" i="4"/>
  <c r="K76" i="4"/>
  <c r="D76" i="4"/>
  <c r="L75" i="4"/>
  <c r="K75" i="4"/>
  <c r="D75" i="4"/>
  <c r="L74" i="4"/>
  <c r="K74" i="4"/>
  <c r="D74" i="4"/>
  <c r="L73" i="4"/>
  <c r="K73" i="4"/>
  <c r="D73" i="4"/>
  <c r="L72" i="4"/>
  <c r="K72" i="4"/>
  <c r="L71" i="4"/>
  <c r="K71" i="4"/>
  <c r="D71" i="4"/>
  <c r="L70" i="4"/>
  <c r="K70" i="4"/>
  <c r="D70" i="4"/>
  <c r="L69" i="4"/>
  <c r="K69" i="4"/>
  <c r="D69" i="4"/>
  <c r="L68" i="4"/>
  <c r="K68" i="4"/>
  <c r="D68" i="4"/>
  <c r="L67" i="4"/>
  <c r="K67" i="4"/>
  <c r="D67" i="4"/>
  <c r="L66" i="4"/>
  <c r="K66" i="4"/>
  <c r="D66" i="4"/>
  <c r="L65" i="4"/>
  <c r="K65" i="4"/>
  <c r="L64" i="4"/>
  <c r="K64" i="4"/>
  <c r="D64" i="4"/>
  <c r="L63" i="4"/>
  <c r="K63" i="4"/>
  <c r="D63" i="4"/>
  <c r="L62" i="4"/>
  <c r="K62" i="4"/>
  <c r="D62" i="4"/>
  <c r="L61" i="4"/>
  <c r="K61" i="4"/>
  <c r="D61" i="4"/>
  <c r="L60" i="4"/>
  <c r="K60" i="4"/>
  <c r="D60" i="4"/>
  <c r="L59" i="4"/>
  <c r="K59" i="4"/>
  <c r="D59" i="4"/>
  <c r="L58" i="4"/>
  <c r="K58" i="4"/>
  <c r="D58" i="4"/>
  <c r="L57" i="4"/>
  <c r="K57" i="4"/>
  <c r="D57" i="4"/>
  <c r="L56" i="4"/>
  <c r="K56" i="4"/>
  <c r="L55" i="4"/>
  <c r="K55" i="4"/>
  <c r="L54" i="4"/>
  <c r="K54" i="4"/>
  <c r="L53" i="4"/>
  <c r="K53" i="4"/>
  <c r="L52" i="4"/>
  <c r="K52" i="4"/>
  <c r="D52" i="4"/>
  <c r="L51" i="4"/>
  <c r="K51" i="4"/>
  <c r="L50" i="4"/>
  <c r="K50" i="4"/>
  <c r="D50" i="4"/>
  <c r="L49" i="4"/>
  <c r="K49" i="4"/>
  <c r="D49" i="4"/>
  <c r="L48" i="4"/>
  <c r="K48" i="4"/>
  <c r="D48" i="4"/>
  <c r="L47" i="4"/>
  <c r="K47" i="4"/>
  <c r="D47" i="4"/>
  <c r="L46" i="4"/>
  <c r="K46" i="4"/>
  <c r="L45" i="4"/>
  <c r="K45" i="4"/>
  <c r="D45" i="4"/>
  <c r="L44" i="4"/>
  <c r="K44" i="4"/>
  <c r="D44" i="4"/>
  <c r="L43" i="4"/>
  <c r="K43" i="4"/>
  <c r="L42" i="4"/>
  <c r="K42" i="4"/>
  <c r="L41" i="4"/>
  <c r="K41" i="4"/>
  <c r="L40" i="4"/>
  <c r="K40" i="4"/>
  <c r="L39" i="4"/>
  <c r="K39" i="4"/>
  <c r="D39" i="4"/>
  <c r="L38" i="4"/>
  <c r="K38" i="4"/>
  <c r="D38" i="4"/>
  <c r="L37" i="4"/>
  <c r="K37" i="4"/>
  <c r="D37" i="4"/>
  <c r="L36" i="4"/>
  <c r="K36" i="4"/>
  <c r="D36" i="4"/>
  <c r="L35" i="4"/>
  <c r="K35" i="4"/>
  <c r="D35" i="4"/>
  <c r="L34" i="4"/>
  <c r="K34" i="4"/>
  <c r="D34" i="4"/>
  <c r="L33" i="4"/>
  <c r="K33" i="4"/>
  <c r="D33" i="4"/>
  <c r="L32" i="4"/>
  <c r="K32" i="4"/>
  <c r="D32" i="4"/>
  <c r="L31" i="4"/>
  <c r="K31" i="4"/>
  <c r="D31" i="4"/>
  <c r="L30" i="4"/>
  <c r="K30" i="4"/>
  <c r="D30" i="4"/>
  <c r="L29" i="4"/>
  <c r="K29" i="4"/>
  <c r="L28" i="4"/>
  <c r="K28" i="4"/>
  <c r="D28" i="4"/>
  <c r="L27" i="4"/>
  <c r="K27" i="4"/>
  <c r="D27" i="4"/>
  <c r="L26" i="4"/>
  <c r="K26" i="4"/>
  <c r="D26" i="4"/>
  <c r="L25" i="4"/>
  <c r="K25" i="4"/>
  <c r="D25" i="4"/>
  <c r="L24" i="4"/>
  <c r="K24" i="4"/>
  <c r="D24" i="4"/>
  <c r="L23" i="4"/>
  <c r="K23" i="4"/>
  <c r="L22" i="4"/>
  <c r="K22" i="4"/>
  <c r="D22" i="4"/>
  <c r="L21" i="4"/>
  <c r="K21" i="4"/>
  <c r="D21" i="4"/>
  <c r="L20" i="4"/>
  <c r="K20" i="4"/>
  <c r="D20" i="4"/>
  <c r="L19" i="4"/>
  <c r="K19" i="4"/>
  <c r="D19" i="4"/>
  <c r="L18" i="4"/>
  <c r="K18" i="4"/>
  <c r="D18" i="4"/>
  <c r="L17" i="4"/>
  <c r="K17" i="4"/>
  <c r="L16" i="4"/>
  <c r="K16" i="4"/>
  <c r="D16" i="4"/>
  <c r="L15" i="4"/>
  <c r="K15" i="4"/>
  <c r="D15" i="4"/>
  <c r="L14" i="4"/>
  <c r="K14" i="4"/>
  <c r="D14" i="4"/>
  <c r="L13" i="4"/>
  <c r="K13" i="4"/>
  <c r="L12" i="4"/>
  <c r="K12" i="4"/>
  <c r="D12" i="4"/>
  <c r="L11" i="4"/>
  <c r="K11" i="4"/>
  <c r="L10" i="4"/>
  <c r="K10" i="4"/>
  <c r="L9" i="4"/>
  <c r="K9" i="4"/>
  <c r="D9" i="4"/>
  <c r="L8" i="4"/>
  <c r="K8" i="4"/>
  <c r="D8" i="4"/>
  <c r="L7" i="4"/>
  <c r="K7" i="4"/>
  <c r="D7" i="4"/>
  <c r="L6" i="4"/>
  <c r="K6" i="4"/>
  <c r="D6" i="4"/>
  <c r="L5" i="4"/>
  <c r="K5" i="4"/>
  <c r="L4" i="4"/>
  <c r="K4" i="4"/>
  <c r="L3" i="4"/>
  <c r="K3" i="4"/>
  <c r="L500" i="3" l="1"/>
  <c r="K500" i="3"/>
  <c r="L499" i="3"/>
  <c r="K499" i="3"/>
  <c r="D499" i="3"/>
  <c r="L498" i="3"/>
  <c r="K498" i="3"/>
  <c r="D498" i="3"/>
  <c r="L497" i="3"/>
  <c r="K497" i="3"/>
  <c r="D497" i="3"/>
  <c r="L496" i="3"/>
  <c r="K496" i="3"/>
  <c r="D496" i="3"/>
  <c r="L495" i="3"/>
  <c r="K495" i="3"/>
  <c r="D495" i="3"/>
  <c r="L494" i="3"/>
  <c r="K494" i="3"/>
  <c r="L493" i="3"/>
  <c r="K493" i="3"/>
  <c r="D493" i="3"/>
  <c r="L492" i="3"/>
  <c r="K492" i="3"/>
  <c r="D492" i="3"/>
  <c r="L491" i="3"/>
  <c r="K491" i="3"/>
  <c r="D491" i="3"/>
  <c r="L490" i="3"/>
  <c r="K490" i="3"/>
  <c r="D490" i="3"/>
  <c r="L489" i="3"/>
  <c r="K489" i="3"/>
  <c r="D489" i="3"/>
  <c r="L488" i="3"/>
  <c r="K488" i="3"/>
  <c r="L487" i="3"/>
  <c r="K487" i="3"/>
  <c r="D487" i="3"/>
  <c r="L486" i="3"/>
  <c r="K486" i="3"/>
  <c r="D486" i="3"/>
  <c r="L485" i="3"/>
  <c r="K485" i="3"/>
  <c r="D485" i="3"/>
  <c r="L484" i="3"/>
  <c r="K484" i="3"/>
  <c r="L483" i="3"/>
  <c r="K483" i="3"/>
  <c r="D483" i="3"/>
  <c r="L482" i="3"/>
  <c r="K482" i="3"/>
  <c r="D482" i="3"/>
  <c r="L481" i="3"/>
  <c r="K481" i="3"/>
  <c r="D481" i="3"/>
  <c r="L480" i="3"/>
  <c r="K480" i="3"/>
  <c r="D480" i="3"/>
  <c r="L479" i="3"/>
  <c r="K479" i="3"/>
  <c r="D479" i="3"/>
  <c r="L478" i="3"/>
  <c r="K478" i="3"/>
  <c r="D478" i="3"/>
  <c r="L477" i="3"/>
  <c r="K477" i="3"/>
  <c r="D477" i="3"/>
  <c r="L476" i="3"/>
  <c r="K476" i="3"/>
  <c r="D476" i="3"/>
  <c r="L475" i="3"/>
  <c r="K475" i="3"/>
  <c r="L474" i="3"/>
  <c r="K474" i="3"/>
  <c r="D474" i="3"/>
  <c r="L473" i="3"/>
  <c r="K473" i="3"/>
  <c r="D473" i="3"/>
  <c r="L472" i="3"/>
  <c r="K472" i="3"/>
  <c r="D472" i="3"/>
  <c r="L471" i="3"/>
  <c r="K471" i="3"/>
  <c r="D471" i="3"/>
  <c r="L470" i="3"/>
  <c r="K470" i="3"/>
  <c r="D470" i="3"/>
  <c r="L469" i="3"/>
  <c r="K469" i="3"/>
  <c r="D469" i="3"/>
  <c r="L468" i="3"/>
  <c r="K468" i="3"/>
  <c r="D468" i="3"/>
  <c r="L467" i="3"/>
  <c r="K467" i="3"/>
  <c r="D467" i="3"/>
  <c r="L466" i="3"/>
  <c r="K466" i="3"/>
  <c r="D466" i="3"/>
  <c r="L465" i="3"/>
  <c r="K465" i="3"/>
  <c r="D465" i="3"/>
  <c r="L464" i="3"/>
  <c r="K464" i="3"/>
  <c r="D464" i="3"/>
  <c r="L463" i="3"/>
  <c r="K463" i="3"/>
  <c r="D463" i="3"/>
  <c r="L462" i="3"/>
  <c r="K462" i="3"/>
  <c r="L461" i="3"/>
  <c r="K461" i="3"/>
  <c r="D461" i="3"/>
  <c r="L460" i="3"/>
  <c r="K460" i="3"/>
  <c r="D460" i="3"/>
  <c r="L459" i="3"/>
  <c r="K459" i="3"/>
  <c r="L458" i="3"/>
  <c r="K458" i="3"/>
  <c r="D458" i="3"/>
  <c r="L457" i="3"/>
  <c r="K457" i="3"/>
  <c r="D457" i="3"/>
  <c r="L456" i="3"/>
  <c r="K456" i="3"/>
  <c r="D456" i="3"/>
  <c r="L455" i="3"/>
  <c r="K455" i="3"/>
  <c r="D455" i="3"/>
  <c r="L454" i="3"/>
  <c r="K454" i="3"/>
  <c r="D454" i="3"/>
  <c r="L453" i="3"/>
  <c r="K453" i="3"/>
  <c r="D453" i="3"/>
  <c r="L452" i="3"/>
  <c r="K452" i="3"/>
  <c r="D452" i="3"/>
  <c r="L451" i="3"/>
  <c r="K451" i="3"/>
  <c r="D451" i="3"/>
  <c r="L450" i="3"/>
  <c r="K450" i="3"/>
  <c r="D450" i="3"/>
  <c r="L449" i="3"/>
  <c r="K449" i="3"/>
  <c r="D449" i="3"/>
  <c r="L448" i="3"/>
  <c r="K448" i="3"/>
  <c r="D448" i="3"/>
  <c r="L447" i="3"/>
  <c r="K447" i="3"/>
  <c r="D447" i="3"/>
  <c r="L446" i="3"/>
  <c r="K446" i="3"/>
  <c r="D446" i="3"/>
  <c r="L445" i="3"/>
  <c r="K445" i="3"/>
  <c r="D445" i="3"/>
  <c r="L444" i="3"/>
  <c r="K444" i="3"/>
  <c r="D444" i="3"/>
  <c r="L443" i="3"/>
  <c r="K443" i="3"/>
  <c r="D443" i="3"/>
  <c r="L442" i="3"/>
  <c r="K442" i="3"/>
  <c r="L441" i="3"/>
  <c r="K441" i="3"/>
  <c r="D441" i="3"/>
  <c r="L440" i="3"/>
  <c r="K440" i="3"/>
  <c r="D440" i="3"/>
  <c r="L439" i="3"/>
  <c r="K439" i="3"/>
  <c r="D439" i="3"/>
  <c r="L438" i="3"/>
  <c r="K438" i="3"/>
  <c r="D438" i="3"/>
  <c r="L437" i="3"/>
  <c r="K437" i="3"/>
  <c r="L436" i="3"/>
  <c r="K436" i="3"/>
  <c r="D436" i="3"/>
  <c r="L435" i="3"/>
  <c r="K435" i="3"/>
  <c r="D435" i="3"/>
  <c r="L434" i="3"/>
  <c r="K434" i="3"/>
  <c r="D434" i="3"/>
  <c r="L433" i="3"/>
  <c r="K433" i="3"/>
  <c r="D433" i="3"/>
  <c r="L432" i="3"/>
  <c r="K432" i="3"/>
  <c r="D432" i="3"/>
  <c r="L431" i="3"/>
  <c r="K431" i="3"/>
  <c r="D431" i="3"/>
  <c r="L430" i="3"/>
  <c r="K430" i="3"/>
  <c r="D430" i="3"/>
  <c r="L429" i="3"/>
  <c r="K429" i="3"/>
  <c r="D429" i="3"/>
  <c r="L428" i="3"/>
  <c r="K428" i="3"/>
  <c r="D428" i="3"/>
  <c r="L427" i="3"/>
  <c r="K427" i="3"/>
  <c r="D427" i="3"/>
  <c r="L426" i="3"/>
  <c r="K426" i="3"/>
  <c r="D426" i="3"/>
  <c r="L425" i="3"/>
  <c r="K425" i="3"/>
  <c r="D425" i="3"/>
  <c r="L424" i="3"/>
  <c r="K424" i="3"/>
  <c r="D424" i="3"/>
  <c r="L423" i="3"/>
  <c r="K423" i="3"/>
  <c r="D423" i="3"/>
  <c r="L422" i="3"/>
  <c r="K422" i="3"/>
  <c r="D422" i="3"/>
  <c r="L421" i="3"/>
  <c r="K421" i="3"/>
  <c r="D421" i="3"/>
  <c r="L420" i="3"/>
  <c r="K420" i="3"/>
  <c r="D420" i="3"/>
  <c r="L419" i="3"/>
  <c r="K419" i="3"/>
  <c r="D419" i="3"/>
  <c r="L418" i="3"/>
  <c r="K418" i="3"/>
  <c r="D418" i="3"/>
  <c r="L417" i="3"/>
  <c r="K417" i="3"/>
  <c r="L416" i="3"/>
  <c r="K416" i="3"/>
  <c r="L415" i="3"/>
  <c r="K415" i="3"/>
  <c r="L414" i="3"/>
  <c r="K414" i="3"/>
  <c r="D414" i="3"/>
  <c r="L413" i="3"/>
  <c r="K413" i="3"/>
  <c r="D413" i="3"/>
  <c r="L412" i="3"/>
  <c r="K412" i="3"/>
  <c r="D412" i="3"/>
  <c r="L411" i="3"/>
  <c r="K411" i="3"/>
  <c r="D411" i="3"/>
  <c r="L410" i="3"/>
  <c r="K410" i="3"/>
  <c r="L409" i="3"/>
  <c r="K409" i="3"/>
  <c r="D409" i="3"/>
  <c r="L408" i="3"/>
  <c r="K408" i="3"/>
  <c r="D408" i="3"/>
  <c r="L407" i="3"/>
  <c r="K407" i="3"/>
  <c r="D407" i="3"/>
  <c r="L406" i="3"/>
  <c r="K406" i="3"/>
  <c r="D406" i="3"/>
  <c r="L405" i="3"/>
  <c r="K405" i="3"/>
  <c r="D405" i="3"/>
  <c r="L404" i="3"/>
  <c r="K404" i="3"/>
  <c r="D404" i="3"/>
  <c r="L403" i="3"/>
  <c r="K403" i="3"/>
  <c r="D403" i="3"/>
  <c r="L402" i="3"/>
  <c r="K402" i="3"/>
  <c r="D402" i="3"/>
  <c r="L401" i="3"/>
  <c r="K401" i="3"/>
  <c r="D401" i="3"/>
  <c r="L400" i="3"/>
  <c r="K400" i="3"/>
  <c r="D400" i="3"/>
  <c r="L399" i="3"/>
  <c r="K399" i="3"/>
  <c r="D399" i="3"/>
  <c r="L398" i="3"/>
  <c r="K398" i="3"/>
  <c r="L397" i="3"/>
  <c r="K397" i="3"/>
  <c r="D397" i="3"/>
  <c r="L396" i="3"/>
  <c r="K396" i="3"/>
  <c r="D396" i="3"/>
  <c r="L395" i="3"/>
  <c r="K395" i="3"/>
  <c r="D395" i="3"/>
  <c r="L394" i="3"/>
  <c r="K394" i="3"/>
  <c r="D394" i="3"/>
  <c r="L393" i="3"/>
  <c r="K393" i="3"/>
  <c r="D393" i="3"/>
  <c r="L392" i="3"/>
  <c r="K392" i="3"/>
  <c r="L391" i="3"/>
  <c r="K391" i="3"/>
  <c r="L390" i="3"/>
  <c r="K390" i="3"/>
  <c r="L389" i="3"/>
  <c r="K389" i="3"/>
  <c r="D389" i="3"/>
  <c r="L388" i="3"/>
  <c r="K388" i="3"/>
  <c r="D388" i="3"/>
  <c r="L387" i="3"/>
  <c r="K387" i="3"/>
  <c r="D387" i="3"/>
  <c r="L386" i="3"/>
  <c r="K386" i="3"/>
  <c r="D386" i="3"/>
  <c r="L385" i="3"/>
  <c r="K385" i="3"/>
  <c r="D385" i="3"/>
  <c r="L384" i="3"/>
  <c r="K384" i="3"/>
  <c r="D384" i="3"/>
  <c r="L383" i="3"/>
  <c r="K383" i="3"/>
  <c r="D383" i="3"/>
  <c r="L382" i="3"/>
  <c r="K382" i="3"/>
  <c r="D382" i="3"/>
  <c r="L381" i="3"/>
  <c r="K381" i="3"/>
  <c r="D381" i="3"/>
  <c r="L380" i="3"/>
  <c r="K380" i="3"/>
  <c r="D380" i="3"/>
  <c r="L379" i="3"/>
  <c r="K379" i="3"/>
  <c r="D379" i="3"/>
  <c r="L378" i="3"/>
  <c r="K378" i="3"/>
  <c r="D378" i="3"/>
  <c r="L377" i="3"/>
  <c r="K377" i="3"/>
  <c r="L376" i="3"/>
  <c r="K376" i="3"/>
  <c r="D376" i="3"/>
  <c r="L375" i="3"/>
  <c r="K375" i="3"/>
  <c r="D375" i="3"/>
  <c r="L374" i="3"/>
  <c r="K374" i="3"/>
  <c r="D374" i="3"/>
  <c r="L373" i="3"/>
  <c r="K373" i="3"/>
  <c r="D373" i="3"/>
  <c r="L372" i="3"/>
  <c r="K372" i="3"/>
  <c r="D372" i="3"/>
  <c r="L371" i="3"/>
  <c r="K371" i="3"/>
  <c r="D371" i="3"/>
  <c r="L370" i="3"/>
  <c r="K370" i="3"/>
  <c r="L369" i="3"/>
  <c r="K369" i="3"/>
  <c r="D369" i="3"/>
  <c r="L368" i="3"/>
  <c r="K368" i="3"/>
  <c r="D368" i="3"/>
  <c r="L367" i="3"/>
  <c r="K367" i="3"/>
  <c r="D367" i="3"/>
  <c r="L366" i="3"/>
  <c r="K366" i="3"/>
  <c r="D366" i="3"/>
  <c r="L365" i="3"/>
  <c r="K365" i="3"/>
  <c r="D365" i="3"/>
  <c r="L364" i="3"/>
  <c r="K364" i="3"/>
  <c r="D364" i="3"/>
  <c r="L363" i="3"/>
  <c r="K363" i="3"/>
  <c r="D363" i="3"/>
  <c r="L362" i="3"/>
  <c r="K362" i="3"/>
  <c r="L361" i="3"/>
  <c r="K361" i="3"/>
  <c r="D361" i="3"/>
  <c r="L360" i="3"/>
  <c r="K360" i="3"/>
  <c r="D360" i="3"/>
  <c r="L359" i="3"/>
  <c r="K359" i="3"/>
  <c r="D359" i="3"/>
  <c r="L358" i="3"/>
  <c r="K358" i="3"/>
  <c r="D358" i="3"/>
  <c r="L357" i="3"/>
  <c r="K357" i="3"/>
  <c r="D357" i="3"/>
  <c r="L356" i="3"/>
  <c r="K356" i="3"/>
  <c r="D356" i="3"/>
  <c r="L355" i="3"/>
  <c r="K355" i="3"/>
  <c r="D355" i="3"/>
  <c r="L354" i="3"/>
  <c r="K354" i="3"/>
  <c r="D354" i="3"/>
  <c r="L353" i="3"/>
  <c r="K353" i="3"/>
  <c r="L352" i="3"/>
  <c r="K352" i="3"/>
  <c r="L351" i="3"/>
  <c r="K351" i="3"/>
  <c r="D351" i="3"/>
  <c r="L350" i="3"/>
  <c r="K350" i="3"/>
  <c r="D350" i="3"/>
  <c r="L349" i="3"/>
  <c r="K349" i="3"/>
  <c r="D349" i="3"/>
  <c r="L348" i="3"/>
  <c r="K348" i="3"/>
  <c r="D348" i="3"/>
  <c r="L347" i="3"/>
  <c r="K347" i="3"/>
  <c r="D347" i="3"/>
  <c r="L346" i="3"/>
  <c r="K346" i="3"/>
  <c r="D346" i="3"/>
  <c r="L345" i="3"/>
  <c r="K345" i="3"/>
  <c r="D345" i="3"/>
  <c r="L344" i="3"/>
  <c r="K344" i="3"/>
  <c r="D344" i="3"/>
  <c r="L343" i="3"/>
  <c r="K343" i="3"/>
  <c r="D343" i="3"/>
  <c r="L342" i="3"/>
  <c r="K342" i="3"/>
  <c r="D342" i="3"/>
  <c r="L341" i="3"/>
  <c r="K341" i="3"/>
  <c r="D341" i="3"/>
  <c r="L340" i="3"/>
  <c r="K340" i="3"/>
  <c r="D340" i="3"/>
  <c r="L339" i="3"/>
  <c r="K339" i="3"/>
  <c r="D339" i="3"/>
  <c r="L338" i="3"/>
  <c r="K338" i="3"/>
  <c r="D338" i="3"/>
  <c r="L337" i="3"/>
  <c r="K337" i="3"/>
  <c r="D337" i="3"/>
  <c r="L336" i="3"/>
  <c r="K336" i="3"/>
  <c r="D336" i="3"/>
  <c r="L335" i="3"/>
  <c r="K335" i="3"/>
  <c r="D335" i="3"/>
  <c r="L334" i="3"/>
  <c r="K334" i="3"/>
  <c r="D334" i="3"/>
  <c r="L333" i="3"/>
  <c r="K333" i="3"/>
  <c r="D333" i="3"/>
  <c r="L332" i="3"/>
  <c r="K332" i="3"/>
  <c r="D332" i="3"/>
  <c r="L331" i="3"/>
  <c r="K331" i="3"/>
  <c r="D331" i="3"/>
  <c r="L330" i="3"/>
  <c r="K330" i="3"/>
  <c r="D330" i="3"/>
  <c r="L329" i="3"/>
  <c r="K329" i="3"/>
  <c r="D329" i="3"/>
  <c r="L328" i="3"/>
  <c r="K328" i="3"/>
  <c r="D328" i="3"/>
  <c r="L327" i="3"/>
  <c r="K327" i="3"/>
  <c r="D327" i="3"/>
  <c r="L326" i="3"/>
  <c r="K326" i="3"/>
  <c r="L325" i="3"/>
  <c r="K325" i="3"/>
  <c r="D325" i="3"/>
  <c r="L324" i="3"/>
  <c r="K324" i="3"/>
  <c r="D324" i="3"/>
  <c r="L323" i="3"/>
  <c r="K323" i="3"/>
  <c r="D323" i="3"/>
  <c r="L322" i="3"/>
  <c r="K322" i="3"/>
  <c r="D322" i="3"/>
  <c r="L321" i="3"/>
  <c r="K321" i="3"/>
  <c r="D321" i="3"/>
  <c r="L320" i="3"/>
  <c r="K320" i="3"/>
  <c r="D320" i="3"/>
  <c r="L319" i="3"/>
  <c r="K319" i="3"/>
  <c r="D319" i="3"/>
  <c r="L318" i="3"/>
  <c r="K318" i="3"/>
  <c r="D318" i="3"/>
  <c r="L317" i="3"/>
  <c r="K317" i="3"/>
  <c r="D317" i="3"/>
  <c r="L316" i="3"/>
  <c r="K316" i="3"/>
  <c r="D316" i="3"/>
  <c r="L315" i="3"/>
  <c r="K315" i="3"/>
  <c r="D315" i="3"/>
  <c r="L314" i="3"/>
  <c r="K314" i="3"/>
  <c r="L313" i="3"/>
  <c r="K313" i="3"/>
  <c r="D313" i="3"/>
  <c r="L312" i="3"/>
  <c r="K312" i="3"/>
  <c r="L311" i="3"/>
  <c r="K311" i="3"/>
  <c r="D311" i="3"/>
  <c r="L310" i="3"/>
  <c r="K310" i="3"/>
  <c r="D310" i="3"/>
  <c r="L309" i="3"/>
  <c r="K309" i="3"/>
  <c r="D309" i="3"/>
  <c r="L308" i="3"/>
  <c r="K308" i="3"/>
  <c r="D308" i="3"/>
  <c r="L307" i="3"/>
  <c r="K307" i="3"/>
  <c r="D307" i="3"/>
  <c r="L306" i="3"/>
  <c r="K306" i="3"/>
  <c r="D306" i="3"/>
  <c r="L305" i="3"/>
  <c r="K305" i="3"/>
  <c r="D305" i="3"/>
  <c r="L304" i="3"/>
  <c r="K304" i="3"/>
  <c r="D304" i="3"/>
  <c r="L303" i="3"/>
  <c r="K303" i="3"/>
  <c r="D303" i="3"/>
  <c r="L302" i="3"/>
  <c r="K302" i="3"/>
  <c r="D302" i="3"/>
  <c r="L301" i="3"/>
  <c r="K301" i="3"/>
  <c r="D301" i="3"/>
  <c r="L300" i="3"/>
  <c r="K300" i="3"/>
  <c r="D300" i="3"/>
  <c r="L299" i="3"/>
  <c r="K299" i="3"/>
  <c r="D299" i="3"/>
  <c r="L298" i="3"/>
  <c r="K298" i="3"/>
  <c r="D298" i="3"/>
  <c r="L297" i="3"/>
  <c r="K297" i="3"/>
  <c r="D297" i="3"/>
  <c r="L296" i="3"/>
  <c r="K296" i="3"/>
  <c r="D296" i="3"/>
  <c r="L295" i="3"/>
  <c r="K295" i="3"/>
  <c r="D295" i="3"/>
  <c r="L294" i="3"/>
  <c r="K294" i="3"/>
  <c r="L293" i="3"/>
  <c r="K293" i="3"/>
  <c r="D293" i="3"/>
  <c r="L292" i="3"/>
  <c r="K292" i="3"/>
  <c r="D292" i="3"/>
  <c r="L291" i="3"/>
  <c r="K291" i="3"/>
  <c r="D291" i="3"/>
  <c r="L290" i="3"/>
  <c r="K290" i="3"/>
  <c r="D290" i="3"/>
  <c r="L289" i="3"/>
  <c r="K289" i="3"/>
  <c r="D289" i="3"/>
  <c r="L288" i="3"/>
  <c r="K288" i="3"/>
  <c r="D288" i="3"/>
  <c r="L287" i="3"/>
  <c r="K287" i="3"/>
  <c r="D287" i="3"/>
  <c r="L286" i="3"/>
  <c r="K286" i="3"/>
  <c r="D286" i="3"/>
  <c r="L285" i="3"/>
  <c r="K285" i="3"/>
  <c r="D285" i="3"/>
  <c r="L284" i="3"/>
  <c r="K284" i="3"/>
  <c r="L283" i="3"/>
  <c r="K283" i="3"/>
  <c r="D283" i="3"/>
  <c r="L282" i="3"/>
  <c r="K282" i="3"/>
  <c r="D282" i="3"/>
  <c r="L281" i="3"/>
  <c r="K281" i="3"/>
  <c r="D281" i="3"/>
  <c r="L280" i="3"/>
  <c r="K280" i="3"/>
  <c r="D280" i="3"/>
  <c r="L279" i="3"/>
  <c r="K279" i="3"/>
  <c r="D279" i="3"/>
  <c r="L278" i="3"/>
  <c r="K278" i="3"/>
  <c r="D278" i="3"/>
  <c r="L277" i="3"/>
  <c r="K277" i="3"/>
  <c r="D277" i="3"/>
  <c r="L276" i="3"/>
  <c r="K276" i="3"/>
  <c r="D276" i="3"/>
  <c r="L275" i="3"/>
  <c r="K275" i="3"/>
  <c r="D275" i="3"/>
  <c r="L274" i="3"/>
  <c r="K274" i="3"/>
  <c r="D274" i="3"/>
  <c r="L273" i="3"/>
  <c r="K273" i="3"/>
  <c r="D273" i="3"/>
  <c r="L272" i="3"/>
  <c r="K272" i="3"/>
  <c r="D272" i="3"/>
  <c r="L271" i="3"/>
  <c r="K271" i="3"/>
  <c r="D271" i="3"/>
  <c r="L270" i="3"/>
  <c r="K270" i="3"/>
  <c r="D270" i="3"/>
  <c r="L269" i="3"/>
  <c r="K269" i="3"/>
  <c r="L268" i="3"/>
  <c r="K268" i="3"/>
  <c r="D268" i="3"/>
  <c r="L267" i="3"/>
  <c r="K267" i="3"/>
  <c r="D267" i="3"/>
  <c r="L266" i="3"/>
  <c r="K266" i="3"/>
  <c r="D266" i="3"/>
  <c r="L265" i="3"/>
  <c r="K265" i="3"/>
  <c r="D265" i="3"/>
  <c r="L264" i="3"/>
  <c r="K264" i="3"/>
  <c r="D264" i="3"/>
  <c r="L263" i="3"/>
  <c r="K263" i="3"/>
  <c r="D263" i="3"/>
  <c r="L262" i="3"/>
  <c r="K262" i="3"/>
  <c r="L261" i="3"/>
  <c r="K261" i="3"/>
  <c r="D261" i="3"/>
  <c r="L260" i="3"/>
  <c r="K260" i="3"/>
  <c r="D260" i="3"/>
  <c r="L259" i="3"/>
  <c r="K259" i="3"/>
  <c r="D259" i="3"/>
  <c r="L258" i="3"/>
  <c r="K258" i="3"/>
  <c r="D258" i="3"/>
  <c r="L257" i="3"/>
  <c r="K257" i="3"/>
  <c r="D257" i="3"/>
  <c r="L256" i="3"/>
  <c r="K256" i="3"/>
  <c r="D256" i="3"/>
  <c r="L255" i="3"/>
  <c r="K255" i="3"/>
  <c r="D255" i="3"/>
  <c r="L254" i="3"/>
  <c r="K254" i="3"/>
  <c r="L253" i="3"/>
  <c r="K253" i="3"/>
  <c r="D253" i="3"/>
  <c r="L252" i="3"/>
  <c r="K252" i="3"/>
  <c r="D252" i="3"/>
  <c r="L251" i="3"/>
  <c r="K251" i="3"/>
  <c r="D251" i="3"/>
  <c r="L250" i="3"/>
  <c r="K250" i="3"/>
  <c r="D250" i="3"/>
  <c r="L249" i="3"/>
  <c r="K249" i="3"/>
  <c r="D249" i="3"/>
  <c r="L248" i="3"/>
  <c r="K248" i="3"/>
  <c r="D248" i="3"/>
  <c r="L247" i="3"/>
  <c r="K247" i="3"/>
  <c r="D247" i="3"/>
  <c r="L246" i="3"/>
  <c r="K246" i="3"/>
  <c r="D246" i="3"/>
  <c r="L245" i="3"/>
  <c r="K245" i="3"/>
  <c r="D245" i="3"/>
  <c r="L244" i="3"/>
  <c r="K244" i="3"/>
  <c r="D244" i="3"/>
  <c r="L243" i="3"/>
  <c r="K243" i="3"/>
  <c r="D243" i="3"/>
  <c r="L242" i="3"/>
  <c r="K242" i="3"/>
  <c r="D242" i="3"/>
  <c r="L241" i="3"/>
  <c r="K241" i="3"/>
  <c r="D241" i="3"/>
  <c r="L240" i="3"/>
  <c r="K240" i="3"/>
  <c r="D240" i="3"/>
  <c r="L239" i="3"/>
  <c r="K239" i="3"/>
  <c r="D239" i="3"/>
  <c r="L238" i="3"/>
  <c r="K238" i="3"/>
  <c r="D238" i="3"/>
  <c r="L237" i="3"/>
  <c r="K237" i="3"/>
  <c r="D237" i="3"/>
  <c r="L236" i="3"/>
  <c r="K236" i="3"/>
  <c r="D236" i="3"/>
  <c r="L235" i="3"/>
  <c r="K235" i="3"/>
  <c r="D235" i="3"/>
  <c r="L234" i="3"/>
  <c r="K234" i="3"/>
  <c r="D234" i="3"/>
  <c r="L233" i="3"/>
  <c r="K233" i="3"/>
  <c r="D233" i="3"/>
  <c r="L232" i="3"/>
  <c r="K232" i="3"/>
  <c r="L231" i="3"/>
  <c r="K231" i="3"/>
  <c r="L230" i="3"/>
  <c r="K230" i="3"/>
  <c r="D230" i="3"/>
  <c r="L229" i="3"/>
  <c r="K229" i="3"/>
  <c r="D229" i="3"/>
  <c r="L228" i="3"/>
  <c r="K228" i="3"/>
  <c r="D228" i="3"/>
  <c r="L227" i="3"/>
  <c r="K227" i="3"/>
  <c r="L226" i="3"/>
  <c r="K226" i="3"/>
  <c r="D226" i="3"/>
  <c r="L225" i="3"/>
  <c r="K225" i="3"/>
  <c r="L224" i="3"/>
  <c r="K224" i="3"/>
  <c r="D224" i="3"/>
  <c r="L223" i="3"/>
  <c r="K223" i="3"/>
  <c r="D223" i="3"/>
  <c r="L222" i="3"/>
  <c r="K222" i="3"/>
  <c r="D222" i="3"/>
  <c r="L221" i="3"/>
  <c r="K221" i="3"/>
  <c r="D221" i="3"/>
  <c r="L220" i="3"/>
  <c r="K220" i="3"/>
  <c r="D220" i="3"/>
  <c r="L219" i="3"/>
  <c r="K219" i="3"/>
  <c r="D219" i="3"/>
  <c r="L218" i="3"/>
  <c r="K218" i="3"/>
  <c r="D218" i="3"/>
  <c r="L217" i="3"/>
  <c r="K217" i="3"/>
  <c r="D217" i="3"/>
  <c r="L216" i="3"/>
  <c r="K216" i="3"/>
  <c r="D216" i="3"/>
  <c r="L215" i="3"/>
  <c r="K215" i="3"/>
  <c r="D215" i="3"/>
  <c r="L214" i="3"/>
  <c r="K214" i="3"/>
  <c r="D214" i="3"/>
  <c r="L213" i="3"/>
  <c r="K213" i="3"/>
  <c r="D213" i="3"/>
  <c r="L212" i="3"/>
  <c r="K212" i="3"/>
  <c r="D212" i="3"/>
  <c r="L211" i="3"/>
  <c r="K211" i="3"/>
  <c r="L210" i="3"/>
  <c r="K210" i="3"/>
  <c r="D210" i="3"/>
  <c r="L209" i="3"/>
  <c r="K209" i="3"/>
  <c r="D209" i="3"/>
  <c r="L208" i="3"/>
  <c r="K208" i="3"/>
  <c r="D208" i="3"/>
  <c r="L207" i="3"/>
  <c r="K207" i="3"/>
  <c r="D207" i="3"/>
  <c r="L206" i="3"/>
  <c r="K206" i="3"/>
  <c r="D206" i="3"/>
  <c r="L205" i="3"/>
  <c r="K205" i="3"/>
  <c r="D205" i="3"/>
  <c r="L204" i="3"/>
  <c r="K204" i="3"/>
  <c r="L203" i="3"/>
  <c r="K203" i="3"/>
  <c r="D203" i="3"/>
  <c r="L202" i="3"/>
  <c r="K202" i="3"/>
  <c r="D202" i="3"/>
  <c r="L201" i="3"/>
  <c r="K201" i="3"/>
  <c r="D201" i="3"/>
  <c r="L200" i="3"/>
  <c r="K200" i="3"/>
  <c r="D200" i="3"/>
  <c r="L199" i="3"/>
  <c r="K199" i="3"/>
  <c r="D199" i="3"/>
  <c r="L198" i="3"/>
  <c r="K198" i="3"/>
  <c r="D198" i="3"/>
  <c r="L197" i="3"/>
  <c r="K197" i="3"/>
  <c r="D197" i="3"/>
  <c r="L196" i="3"/>
  <c r="K196" i="3"/>
  <c r="D196" i="3"/>
  <c r="L195" i="3"/>
  <c r="K195" i="3"/>
  <c r="D195" i="3"/>
  <c r="L194" i="3"/>
  <c r="K194" i="3"/>
  <c r="L193" i="3"/>
  <c r="K193" i="3"/>
  <c r="D193" i="3"/>
  <c r="L192" i="3"/>
  <c r="K192" i="3"/>
  <c r="D192" i="3"/>
  <c r="L191" i="3"/>
  <c r="K191" i="3"/>
  <c r="D191" i="3"/>
  <c r="L190" i="3"/>
  <c r="K190" i="3"/>
  <c r="D190" i="3"/>
  <c r="L189" i="3"/>
  <c r="K189" i="3"/>
  <c r="D189" i="3"/>
  <c r="L188" i="3"/>
  <c r="K188" i="3"/>
  <c r="D188" i="3"/>
  <c r="L187" i="3"/>
  <c r="K187" i="3"/>
  <c r="D187" i="3"/>
  <c r="L186" i="3"/>
  <c r="K186" i="3"/>
  <c r="D186" i="3"/>
  <c r="L185" i="3"/>
  <c r="K185" i="3"/>
  <c r="D185" i="3"/>
  <c r="L184" i="3"/>
  <c r="K184" i="3"/>
  <c r="D184" i="3"/>
  <c r="L183" i="3"/>
  <c r="K183" i="3"/>
  <c r="D183" i="3"/>
  <c r="L182" i="3"/>
  <c r="K182" i="3"/>
  <c r="D182" i="3"/>
  <c r="L181" i="3"/>
  <c r="K181" i="3"/>
  <c r="D181" i="3"/>
  <c r="L180" i="3"/>
  <c r="K180" i="3"/>
  <c r="D180" i="3"/>
  <c r="L179" i="3"/>
  <c r="K179" i="3"/>
  <c r="L178" i="3"/>
  <c r="K178" i="3"/>
  <c r="L177" i="3"/>
  <c r="K177" i="3"/>
  <c r="D177" i="3"/>
  <c r="L176" i="3"/>
  <c r="K176" i="3"/>
  <c r="D176" i="3"/>
  <c r="L175" i="3"/>
  <c r="K175" i="3"/>
  <c r="D175" i="3"/>
  <c r="L174" i="3"/>
  <c r="K174" i="3"/>
  <c r="D174" i="3"/>
  <c r="L173" i="3"/>
  <c r="K173" i="3"/>
  <c r="L172" i="3"/>
  <c r="K172" i="3"/>
  <c r="D172" i="3"/>
  <c r="L171" i="3"/>
  <c r="K171" i="3"/>
  <c r="D171" i="3"/>
  <c r="L170" i="3"/>
  <c r="K170" i="3"/>
  <c r="L169" i="3"/>
  <c r="K169" i="3"/>
  <c r="D169" i="3"/>
  <c r="L168" i="3"/>
  <c r="K168" i="3"/>
  <c r="D168" i="3"/>
  <c r="L167" i="3"/>
  <c r="K167" i="3"/>
  <c r="D167" i="3"/>
  <c r="L166" i="3"/>
  <c r="K166" i="3"/>
  <c r="D166" i="3"/>
  <c r="L165" i="3"/>
  <c r="K165" i="3"/>
  <c r="D165" i="3"/>
  <c r="L164" i="3"/>
  <c r="K164" i="3"/>
  <c r="D164" i="3"/>
  <c r="L163" i="3"/>
  <c r="K163" i="3"/>
  <c r="D163" i="3"/>
  <c r="L162" i="3"/>
  <c r="K162" i="3"/>
  <c r="D162" i="3"/>
  <c r="L161" i="3"/>
  <c r="K161" i="3"/>
  <c r="D161" i="3"/>
  <c r="L160" i="3"/>
  <c r="K160" i="3"/>
  <c r="L159" i="3"/>
  <c r="K159" i="3"/>
  <c r="D159" i="3"/>
  <c r="L158" i="3"/>
  <c r="K158" i="3"/>
  <c r="D158" i="3"/>
  <c r="L157" i="3"/>
  <c r="K157" i="3"/>
  <c r="D157" i="3"/>
  <c r="L156" i="3"/>
  <c r="K156" i="3"/>
  <c r="D156" i="3"/>
  <c r="L155" i="3"/>
  <c r="K155" i="3"/>
  <c r="D155" i="3"/>
  <c r="L154" i="3"/>
  <c r="K154" i="3"/>
  <c r="D154" i="3"/>
  <c r="L153" i="3"/>
  <c r="K153" i="3"/>
  <c r="D153" i="3"/>
  <c r="L152" i="3"/>
  <c r="K152" i="3"/>
  <c r="L151" i="3"/>
  <c r="K151" i="3"/>
  <c r="D151" i="3"/>
  <c r="L150" i="3"/>
  <c r="K150" i="3"/>
  <c r="L149" i="3"/>
  <c r="K149" i="3"/>
  <c r="L148" i="3"/>
  <c r="K148" i="3"/>
  <c r="D148" i="3"/>
  <c r="L147" i="3"/>
  <c r="K147" i="3"/>
  <c r="D147" i="3"/>
  <c r="L146" i="3"/>
  <c r="K146" i="3"/>
  <c r="D146" i="3"/>
  <c r="L145" i="3"/>
  <c r="K145" i="3"/>
  <c r="D145" i="3"/>
  <c r="L144" i="3"/>
  <c r="K144" i="3"/>
  <c r="D144" i="3"/>
  <c r="L143" i="3"/>
  <c r="K143" i="3"/>
  <c r="D143" i="3"/>
  <c r="L142" i="3"/>
  <c r="K142" i="3"/>
  <c r="D142" i="3"/>
  <c r="L141" i="3"/>
  <c r="K141" i="3"/>
  <c r="L140" i="3"/>
  <c r="K140" i="3"/>
  <c r="D140" i="3"/>
  <c r="L139" i="3"/>
  <c r="K139" i="3"/>
  <c r="D139" i="3"/>
  <c r="L138" i="3"/>
  <c r="K138" i="3"/>
  <c r="L137" i="3"/>
  <c r="K137" i="3"/>
  <c r="D137" i="3"/>
  <c r="L136" i="3"/>
  <c r="K136" i="3"/>
  <c r="D136" i="3"/>
  <c r="L135" i="3"/>
  <c r="K135" i="3"/>
  <c r="D135" i="3"/>
  <c r="L134" i="3"/>
  <c r="K134" i="3"/>
  <c r="D134" i="3"/>
  <c r="L133" i="3"/>
  <c r="K133" i="3"/>
  <c r="D133" i="3"/>
  <c r="L132" i="3"/>
  <c r="K132" i="3"/>
  <c r="D132" i="3"/>
  <c r="L131" i="3"/>
  <c r="K131" i="3"/>
  <c r="D131" i="3"/>
  <c r="L130" i="3"/>
  <c r="K130" i="3"/>
  <c r="L129" i="3"/>
  <c r="K129" i="3"/>
  <c r="D129" i="3"/>
  <c r="L128" i="3"/>
  <c r="K128" i="3"/>
  <c r="D128" i="3"/>
  <c r="L127" i="3"/>
  <c r="K127" i="3"/>
  <c r="D127" i="3"/>
  <c r="L126" i="3"/>
  <c r="K126" i="3"/>
  <c r="D126" i="3"/>
  <c r="L125" i="3"/>
  <c r="K125" i="3"/>
  <c r="D125" i="3"/>
  <c r="L124" i="3"/>
  <c r="K124" i="3"/>
  <c r="D124" i="3"/>
  <c r="L123" i="3"/>
  <c r="K123" i="3"/>
  <c r="D123" i="3"/>
  <c r="L122" i="3"/>
  <c r="K122" i="3"/>
  <c r="L121" i="3"/>
  <c r="K121" i="3"/>
  <c r="D121" i="3"/>
  <c r="L120" i="3"/>
  <c r="K120" i="3"/>
  <c r="L119" i="3"/>
  <c r="K119" i="3"/>
  <c r="D119" i="3"/>
  <c r="L118" i="3"/>
  <c r="K118" i="3"/>
  <c r="D118" i="3"/>
  <c r="L117" i="3"/>
  <c r="K117" i="3"/>
  <c r="D117" i="3"/>
  <c r="L116" i="3"/>
  <c r="K116" i="3"/>
  <c r="D116" i="3"/>
  <c r="L115" i="3"/>
  <c r="K115" i="3"/>
  <c r="D115" i="3"/>
  <c r="L114" i="3"/>
  <c r="K114" i="3"/>
  <c r="D114" i="3"/>
  <c r="L113" i="3"/>
  <c r="K113" i="3"/>
  <c r="D113" i="3"/>
  <c r="L112" i="3"/>
  <c r="K112" i="3"/>
  <c r="L111" i="3"/>
  <c r="K111" i="3"/>
  <c r="D111" i="3"/>
  <c r="L110" i="3"/>
  <c r="K110" i="3"/>
  <c r="D110" i="3"/>
  <c r="L109" i="3"/>
  <c r="K109" i="3"/>
  <c r="D109" i="3"/>
  <c r="L108" i="3"/>
  <c r="K108" i="3"/>
  <c r="D108" i="3"/>
  <c r="L107" i="3"/>
  <c r="K107" i="3"/>
  <c r="D107" i="3"/>
  <c r="L106" i="3"/>
  <c r="K106" i="3"/>
  <c r="L105" i="3"/>
  <c r="K105" i="3"/>
  <c r="D105" i="3"/>
  <c r="L104" i="3"/>
  <c r="K104" i="3"/>
  <c r="D104" i="3"/>
  <c r="L103" i="3"/>
  <c r="K103" i="3"/>
  <c r="D103" i="3"/>
  <c r="L102" i="3"/>
  <c r="K102" i="3"/>
  <c r="D102" i="3"/>
  <c r="L101" i="3"/>
  <c r="K101" i="3"/>
  <c r="D101" i="3"/>
  <c r="L100" i="3"/>
  <c r="K100" i="3"/>
  <c r="L99" i="3"/>
  <c r="K99" i="3"/>
  <c r="D99" i="3"/>
  <c r="L98" i="3"/>
  <c r="K98" i="3"/>
  <c r="D98" i="3"/>
  <c r="L97" i="3"/>
  <c r="K97" i="3"/>
  <c r="D97" i="3"/>
  <c r="L96" i="3"/>
  <c r="K96" i="3"/>
  <c r="D96" i="3"/>
  <c r="L95" i="3"/>
  <c r="K95" i="3"/>
  <c r="D95" i="3"/>
  <c r="L94" i="3"/>
  <c r="K94" i="3"/>
  <c r="D94" i="3"/>
  <c r="L93" i="3"/>
  <c r="K93" i="3"/>
  <c r="D93" i="3"/>
  <c r="L92" i="3"/>
  <c r="K92" i="3"/>
  <c r="D92" i="3"/>
  <c r="L91" i="3"/>
  <c r="K91" i="3"/>
  <c r="D91" i="3"/>
  <c r="L90" i="3"/>
  <c r="K90" i="3"/>
  <c r="D90" i="3"/>
  <c r="L89" i="3"/>
  <c r="K89" i="3"/>
  <c r="D89" i="3"/>
  <c r="L88" i="3"/>
  <c r="K88" i="3"/>
  <c r="D88" i="3"/>
  <c r="L87" i="3"/>
  <c r="K87" i="3"/>
  <c r="D87" i="3"/>
  <c r="L86" i="3"/>
  <c r="K86" i="3"/>
  <c r="D86" i="3"/>
  <c r="L85" i="3"/>
  <c r="K85" i="3"/>
  <c r="D85" i="3"/>
  <c r="L84" i="3"/>
  <c r="K84" i="3"/>
  <c r="D84" i="3"/>
  <c r="L83" i="3"/>
  <c r="K83" i="3"/>
  <c r="D83" i="3"/>
  <c r="L82" i="3"/>
  <c r="K82" i="3"/>
  <c r="D82" i="3"/>
  <c r="L81" i="3"/>
  <c r="K81" i="3"/>
  <c r="L80" i="3"/>
  <c r="K80" i="3"/>
  <c r="D80" i="3"/>
  <c r="L79" i="3"/>
  <c r="K79" i="3"/>
  <c r="D79" i="3"/>
  <c r="L78" i="3"/>
  <c r="K78" i="3"/>
  <c r="D78" i="3"/>
  <c r="L77" i="3"/>
  <c r="K77" i="3"/>
  <c r="D77" i="3"/>
  <c r="L76" i="3"/>
  <c r="K76" i="3"/>
  <c r="D76" i="3"/>
  <c r="L75" i="3"/>
  <c r="K75" i="3"/>
  <c r="D75" i="3"/>
  <c r="L74" i="3"/>
  <c r="K74" i="3"/>
  <c r="D74" i="3"/>
  <c r="L73" i="3"/>
  <c r="K73" i="3"/>
  <c r="L72" i="3"/>
  <c r="K72" i="3"/>
  <c r="L71" i="3"/>
  <c r="K71" i="3"/>
  <c r="D71" i="3"/>
  <c r="L70" i="3"/>
  <c r="K70" i="3"/>
  <c r="D70" i="3"/>
  <c r="L69" i="3"/>
  <c r="K69" i="3"/>
  <c r="D69" i="3"/>
  <c r="L68" i="3"/>
  <c r="K68" i="3"/>
  <c r="D68" i="3"/>
  <c r="L67" i="3"/>
  <c r="K67" i="3"/>
  <c r="D67" i="3"/>
  <c r="L66" i="3"/>
  <c r="K66" i="3"/>
  <c r="D66" i="3"/>
  <c r="L65" i="3"/>
  <c r="K65" i="3"/>
  <c r="D65" i="3"/>
  <c r="L64" i="3"/>
  <c r="K64" i="3"/>
  <c r="D64" i="3"/>
  <c r="L63" i="3"/>
  <c r="K63" i="3"/>
  <c r="D63" i="3"/>
  <c r="L62" i="3"/>
  <c r="K62" i="3"/>
  <c r="D62" i="3"/>
  <c r="L61" i="3"/>
  <c r="K61" i="3"/>
  <c r="D61" i="3"/>
  <c r="L60" i="3"/>
  <c r="K60" i="3"/>
  <c r="D60" i="3"/>
  <c r="L59" i="3"/>
  <c r="K59" i="3"/>
  <c r="D59" i="3"/>
  <c r="L58" i="3"/>
  <c r="K58" i="3"/>
  <c r="D58" i="3"/>
  <c r="L57" i="3"/>
  <c r="K57" i="3"/>
  <c r="D57" i="3"/>
  <c r="L56" i="3"/>
  <c r="K56" i="3"/>
  <c r="D56" i="3"/>
  <c r="L55" i="3"/>
  <c r="K55" i="3"/>
  <c r="D55" i="3"/>
  <c r="L54" i="3"/>
  <c r="K54" i="3"/>
  <c r="D54" i="3"/>
  <c r="L53" i="3"/>
  <c r="K53" i="3"/>
  <c r="D53" i="3"/>
  <c r="L52" i="3"/>
  <c r="K52" i="3"/>
  <c r="L51" i="3"/>
  <c r="K51" i="3"/>
  <c r="L50" i="3"/>
  <c r="K50" i="3"/>
  <c r="D50" i="3"/>
  <c r="L49" i="3"/>
  <c r="K49" i="3"/>
  <c r="D49" i="3"/>
  <c r="L48" i="3"/>
  <c r="K48" i="3"/>
  <c r="D48" i="3"/>
  <c r="L47" i="3"/>
  <c r="K47" i="3"/>
  <c r="D47" i="3"/>
  <c r="L46" i="3"/>
  <c r="K46" i="3"/>
  <c r="D46" i="3"/>
  <c r="L45" i="3"/>
  <c r="K45" i="3"/>
  <c r="D45" i="3"/>
  <c r="L44" i="3"/>
  <c r="K44" i="3"/>
  <c r="D44" i="3"/>
  <c r="L43" i="3"/>
  <c r="K43" i="3"/>
  <c r="D43" i="3"/>
  <c r="L42" i="3"/>
  <c r="K42" i="3"/>
  <c r="D42" i="3"/>
  <c r="L41" i="3"/>
  <c r="K41" i="3"/>
  <c r="L40" i="3"/>
  <c r="K40" i="3"/>
  <c r="D40" i="3"/>
  <c r="L39" i="3"/>
  <c r="K39" i="3"/>
  <c r="D39" i="3"/>
  <c r="L38" i="3"/>
  <c r="K38" i="3"/>
  <c r="D38" i="3"/>
  <c r="L37" i="3"/>
  <c r="K37" i="3"/>
  <c r="D37" i="3"/>
  <c r="L36" i="3"/>
  <c r="K36" i="3"/>
  <c r="D36" i="3"/>
  <c r="L35" i="3"/>
  <c r="K35" i="3"/>
  <c r="D35" i="3"/>
  <c r="L34" i="3"/>
  <c r="K34" i="3"/>
  <c r="D34" i="3"/>
  <c r="L33" i="3"/>
  <c r="K33" i="3"/>
  <c r="D33" i="3"/>
  <c r="L32" i="3"/>
  <c r="K32" i="3"/>
  <c r="D32" i="3"/>
  <c r="L31" i="3"/>
  <c r="K31" i="3"/>
  <c r="D31" i="3"/>
  <c r="L30" i="3"/>
  <c r="K30" i="3"/>
  <c r="D30" i="3"/>
  <c r="L29" i="3"/>
  <c r="K29" i="3"/>
  <c r="L28" i="3"/>
  <c r="K28" i="3"/>
  <c r="D28" i="3"/>
  <c r="L27" i="3"/>
  <c r="K27" i="3"/>
  <c r="D27" i="3"/>
  <c r="L26" i="3"/>
  <c r="K26" i="3"/>
  <c r="D26" i="3"/>
  <c r="L25" i="3"/>
  <c r="K25" i="3"/>
  <c r="D25" i="3"/>
  <c r="L24" i="3"/>
  <c r="K24" i="3"/>
  <c r="L23" i="3"/>
  <c r="K23" i="3"/>
  <c r="D23" i="3"/>
  <c r="L22" i="3"/>
  <c r="K22" i="3"/>
  <c r="D22" i="3"/>
  <c r="L21" i="3"/>
  <c r="K21" i="3"/>
  <c r="L20" i="3"/>
  <c r="K20" i="3"/>
  <c r="D20" i="3"/>
  <c r="L19" i="3"/>
  <c r="K19" i="3"/>
  <c r="D19" i="3"/>
  <c r="L18" i="3"/>
  <c r="K18" i="3"/>
  <c r="D18" i="3"/>
  <c r="L17" i="3"/>
  <c r="K17" i="3"/>
  <c r="D17" i="3"/>
  <c r="L16" i="3"/>
  <c r="K16" i="3"/>
  <c r="D16" i="3"/>
  <c r="L15" i="3"/>
  <c r="K15" i="3"/>
  <c r="D15" i="3"/>
  <c r="L14" i="3"/>
  <c r="K14" i="3"/>
  <c r="D14" i="3"/>
  <c r="L13" i="3"/>
  <c r="K13" i="3"/>
  <c r="L12" i="3"/>
  <c r="K12" i="3"/>
  <c r="L11" i="3"/>
  <c r="K11" i="3"/>
  <c r="L10" i="3"/>
  <c r="K10" i="3"/>
  <c r="D10" i="3"/>
  <c r="L9" i="3"/>
  <c r="K9" i="3"/>
  <c r="D9" i="3"/>
  <c r="L8" i="3"/>
  <c r="K8" i="3"/>
  <c r="L7" i="3"/>
  <c r="K7" i="3"/>
  <c r="L6" i="3"/>
  <c r="K6" i="3"/>
  <c r="D6" i="3"/>
  <c r="L5" i="3"/>
  <c r="K5" i="3"/>
  <c r="L4" i="3"/>
  <c r="K4" i="3"/>
  <c r="D4" i="3"/>
  <c r="L3" i="3"/>
  <c r="K3" i="3"/>
  <c r="O14" i="3" l="1"/>
  <c r="O18" i="3"/>
  <c r="O43" i="3"/>
  <c r="O46" i="3"/>
  <c r="O49" i="3"/>
  <c r="O74" i="3"/>
  <c r="O78" i="3"/>
  <c r="O3" i="3"/>
  <c r="O11" i="3"/>
  <c r="O8" i="3"/>
  <c r="O9" i="3"/>
  <c r="O10" i="3"/>
  <c r="O21" i="3"/>
  <c r="O22" i="3"/>
  <c r="O23" i="3"/>
  <c r="O51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20" i="3"/>
  <c r="O121" i="3"/>
  <c r="O141" i="3"/>
  <c r="O142" i="3"/>
  <c r="O143" i="3"/>
  <c r="O144" i="3"/>
  <c r="O145" i="3"/>
  <c r="O146" i="3"/>
  <c r="O147" i="3"/>
  <c r="O148" i="3"/>
  <c r="O160" i="3"/>
  <c r="O161" i="3"/>
  <c r="O162" i="3"/>
  <c r="O163" i="3"/>
  <c r="O164" i="3"/>
  <c r="O165" i="3"/>
  <c r="O166" i="3"/>
  <c r="O167" i="3"/>
  <c r="O168" i="3"/>
  <c r="O169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225" i="3"/>
  <c r="O226" i="3"/>
  <c r="O254" i="3"/>
  <c r="O255" i="3"/>
  <c r="O256" i="3"/>
  <c r="O257" i="3"/>
  <c r="O258" i="3"/>
  <c r="O259" i="3"/>
  <c r="O260" i="3"/>
  <c r="O261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52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94" i="3"/>
  <c r="O495" i="3"/>
  <c r="O496" i="3"/>
  <c r="O497" i="3"/>
  <c r="O498" i="3"/>
  <c r="O499" i="3"/>
  <c r="O13" i="3"/>
  <c r="O17" i="3"/>
  <c r="O44" i="3"/>
  <c r="O50" i="3"/>
  <c r="O76" i="3"/>
  <c r="O80" i="3"/>
  <c r="O112" i="3"/>
  <c r="O113" i="3"/>
  <c r="O114" i="3"/>
  <c r="O115" i="3"/>
  <c r="O116" i="3"/>
  <c r="O117" i="3"/>
  <c r="O118" i="3"/>
  <c r="O119" i="3"/>
  <c r="O138" i="3"/>
  <c r="O139" i="3"/>
  <c r="O140" i="3"/>
  <c r="O152" i="3"/>
  <c r="O153" i="3"/>
  <c r="O154" i="3"/>
  <c r="O155" i="3"/>
  <c r="O156" i="3"/>
  <c r="O157" i="3"/>
  <c r="O158" i="3"/>
  <c r="O159" i="3"/>
  <c r="O178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84" i="3"/>
  <c r="O285" i="3"/>
  <c r="O286" i="3"/>
  <c r="O287" i="3"/>
  <c r="O288" i="3"/>
  <c r="O289" i="3"/>
  <c r="O290" i="3"/>
  <c r="O291" i="3"/>
  <c r="O292" i="3"/>
  <c r="O293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70" i="3"/>
  <c r="O371" i="3"/>
  <c r="O372" i="3"/>
  <c r="O373" i="3"/>
  <c r="O374" i="3"/>
  <c r="O375" i="3"/>
  <c r="O376" i="3"/>
  <c r="O392" i="3"/>
  <c r="O393" i="3"/>
  <c r="O394" i="3"/>
  <c r="O395" i="3"/>
  <c r="O396" i="3"/>
  <c r="O397" i="3"/>
  <c r="O416" i="3"/>
  <c r="O459" i="3"/>
  <c r="O460" i="3"/>
  <c r="O461" i="3"/>
  <c r="O488" i="3"/>
  <c r="O489" i="3"/>
  <c r="O490" i="3"/>
  <c r="O491" i="3"/>
  <c r="O492" i="3"/>
  <c r="O493" i="3"/>
  <c r="O16" i="3"/>
  <c r="O19" i="3"/>
  <c r="O42" i="3"/>
  <c r="O47" i="3"/>
  <c r="O75" i="3"/>
  <c r="O79" i="3"/>
  <c r="O5" i="3"/>
  <c r="O6" i="3"/>
  <c r="O12" i="3"/>
  <c r="O29" i="3"/>
  <c r="O30" i="3"/>
  <c r="O31" i="3"/>
  <c r="O32" i="3"/>
  <c r="O33" i="3"/>
  <c r="O34" i="3"/>
  <c r="O35" i="3"/>
  <c r="O36" i="3"/>
  <c r="O37" i="3"/>
  <c r="O38" i="3"/>
  <c r="O39" i="3"/>
  <c r="O40" i="3"/>
  <c r="O72" i="3"/>
  <c r="O106" i="3"/>
  <c r="O107" i="3"/>
  <c r="O108" i="3"/>
  <c r="O109" i="3"/>
  <c r="O110" i="3"/>
  <c r="O111" i="3"/>
  <c r="O130" i="3"/>
  <c r="O131" i="3"/>
  <c r="O132" i="3"/>
  <c r="O133" i="3"/>
  <c r="O134" i="3"/>
  <c r="O135" i="3"/>
  <c r="O136" i="3"/>
  <c r="O137" i="3"/>
  <c r="O150" i="3"/>
  <c r="O151" i="3"/>
  <c r="O173" i="3"/>
  <c r="O174" i="3"/>
  <c r="O175" i="3"/>
  <c r="O176" i="3"/>
  <c r="O177" i="3"/>
  <c r="O204" i="3"/>
  <c r="O205" i="3"/>
  <c r="O206" i="3"/>
  <c r="O207" i="3"/>
  <c r="O208" i="3"/>
  <c r="O209" i="3"/>
  <c r="O210" i="3"/>
  <c r="O231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62" i="3"/>
  <c r="O363" i="3"/>
  <c r="O364" i="3"/>
  <c r="O365" i="3"/>
  <c r="O366" i="3"/>
  <c r="O367" i="3"/>
  <c r="O368" i="3"/>
  <c r="O369" i="3"/>
  <c r="O391" i="3"/>
  <c r="O415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84" i="3"/>
  <c r="O485" i="3"/>
  <c r="O486" i="3"/>
  <c r="O487" i="3"/>
  <c r="O7" i="3"/>
  <c r="O15" i="3"/>
  <c r="O20" i="3"/>
  <c r="O41" i="3"/>
  <c r="O45" i="3"/>
  <c r="O48" i="3"/>
  <c r="O73" i="3"/>
  <c r="O77" i="3"/>
  <c r="O4" i="3"/>
  <c r="O24" i="3"/>
  <c r="O25" i="3"/>
  <c r="O26" i="3"/>
  <c r="O27" i="3"/>
  <c r="O28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100" i="3"/>
  <c r="O101" i="3"/>
  <c r="O102" i="3"/>
  <c r="O103" i="3"/>
  <c r="O104" i="3"/>
  <c r="O105" i="3"/>
  <c r="O122" i="3"/>
  <c r="O123" i="3"/>
  <c r="O124" i="3"/>
  <c r="O125" i="3"/>
  <c r="O126" i="3"/>
  <c r="O127" i="3"/>
  <c r="O128" i="3"/>
  <c r="O129" i="3"/>
  <c r="O149" i="3"/>
  <c r="O170" i="3"/>
  <c r="O171" i="3"/>
  <c r="O172" i="3"/>
  <c r="O194" i="3"/>
  <c r="O195" i="3"/>
  <c r="O196" i="3"/>
  <c r="O197" i="3"/>
  <c r="O198" i="3"/>
  <c r="O199" i="3"/>
  <c r="O200" i="3"/>
  <c r="O201" i="3"/>
  <c r="O202" i="3"/>
  <c r="O203" i="3"/>
  <c r="O227" i="3"/>
  <c r="O228" i="3"/>
  <c r="O229" i="3"/>
  <c r="O230" i="3"/>
  <c r="O262" i="3"/>
  <c r="O263" i="3"/>
  <c r="O264" i="3"/>
  <c r="O265" i="3"/>
  <c r="O266" i="3"/>
  <c r="O267" i="3"/>
  <c r="O268" i="3"/>
  <c r="O312" i="3"/>
  <c r="O313" i="3"/>
  <c r="O353" i="3"/>
  <c r="O354" i="3"/>
  <c r="O355" i="3"/>
  <c r="O356" i="3"/>
  <c r="O357" i="3"/>
  <c r="O358" i="3"/>
  <c r="O359" i="3"/>
  <c r="O360" i="3"/>
  <c r="O361" i="3"/>
  <c r="O390" i="3"/>
  <c r="O410" i="3"/>
  <c r="O411" i="3"/>
  <c r="O412" i="3"/>
  <c r="O413" i="3"/>
  <c r="O414" i="3"/>
  <c r="O437" i="3"/>
  <c r="O438" i="3"/>
  <c r="O439" i="3"/>
  <c r="O440" i="3"/>
  <c r="O441" i="3"/>
  <c r="O475" i="3"/>
  <c r="O476" i="3"/>
  <c r="O477" i="3"/>
  <c r="O478" i="3"/>
  <c r="O479" i="3"/>
  <c r="O480" i="3"/>
  <c r="O481" i="3"/>
  <c r="O482" i="3"/>
  <c r="O483" i="3"/>
  <c r="O500" i="3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" i="2"/>
  <c r="L383" i="2"/>
  <c r="K383" i="2"/>
  <c r="D383" i="2"/>
  <c r="L382" i="2"/>
  <c r="K382" i="2"/>
  <c r="D382" i="2"/>
  <c r="L381" i="2"/>
  <c r="K381" i="2"/>
  <c r="D381" i="2"/>
  <c r="L380" i="2"/>
  <c r="K380" i="2"/>
  <c r="D380" i="2"/>
  <c r="L379" i="2"/>
  <c r="K379" i="2"/>
  <c r="L378" i="2"/>
  <c r="K378" i="2"/>
  <c r="D378" i="2"/>
  <c r="L377" i="2"/>
  <c r="K377" i="2"/>
  <c r="D377" i="2"/>
  <c r="L376" i="2"/>
  <c r="K376" i="2"/>
  <c r="L375" i="2"/>
  <c r="K375" i="2"/>
  <c r="L374" i="2"/>
  <c r="K374" i="2"/>
  <c r="D374" i="2"/>
  <c r="L373" i="2"/>
  <c r="K373" i="2"/>
  <c r="D373" i="2"/>
  <c r="L372" i="2"/>
  <c r="K372" i="2"/>
  <c r="D372" i="2"/>
  <c r="L371" i="2"/>
  <c r="K371" i="2"/>
  <c r="L370" i="2"/>
  <c r="K370" i="2"/>
  <c r="D370" i="2"/>
  <c r="L369" i="2"/>
  <c r="K369" i="2"/>
  <c r="L368" i="2"/>
  <c r="K368" i="2"/>
  <c r="D368" i="2"/>
  <c r="L367" i="2"/>
  <c r="K367" i="2"/>
  <c r="D367" i="2"/>
  <c r="L366" i="2"/>
  <c r="K366" i="2"/>
  <c r="L365" i="2"/>
  <c r="K365" i="2"/>
  <c r="D365" i="2"/>
  <c r="L364" i="2"/>
  <c r="K364" i="2"/>
  <c r="D364" i="2"/>
  <c r="L363" i="2"/>
  <c r="K363" i="2"/>
  <c r="L362" i="2"/>
  <c r="K362" i="2"/>
  <c r="D362" i="2"/>
  <c r="L361" i="2"/>
  <c r="K361" i="2"/>
  <c r="L360" i="2"/>
  <c r="K360" i="2"/>
  <c r="L359" i="2"/>
  <c r="K359" i="2"/>
  <c r="D359" i="2"/>
  <c r="L358" i="2"/>
  <c r="K358" i="2"/>
  <c r="D358" i="2"/>
  <c r="L357" i="2"/>
  <c r="K357" i="2"/>
  <c r="D357" i="2"/>
  <c r="L356" i="2"/>
  <c r="K356" i="2"/>
  <c r="D356" i="2"/>
  <c r="L355" i="2"/>
  <c r="K355" i="2"/>
  <c r="D355" i="2"/>
  <c r="L354" i="2"/>
  <c r="K354" i="2"/>
  <c r="D354" i="2"/>
  <c r="L353" i="2"/>
  <c r="K353" i="2"/>
  <c r="D353" i="2"/>
  <c r="L352" i="2"/>
  <c r="K352" i="2"/>
  <c r="D352" i="2"/>
  <c r="L351" i="2"/>
  <c r="K351" i="2"/>
  <c r="D351" i="2"/>
  <c r="L350" i="2"/>
  <c r="K350" i="2"/>
  <c r="D350" i="2"/>
  <c r="L349" i="2"/>
  <c r="K349" i="2"/>
  <c r="D349" i="2"/>
  <c r="L348" i="2"/>
  <c r="K348" i="2"/>
  <c r="D348" i="2"/>
  <c r="L347" i="2"/>
  <c r="K347" i="2"/>
  <c r="D347" i="2"/>
  <c r="L346" i="2"/>
  <c r="K346" i="2"/>
  <c r="D346" i="2"/>
  <c r="L345" i="2"/>
  <c r="K345" i="2"/>
  <c r="D345" i="2"/>
  <c r="L344" i="2"/>
  <c r="K344" i="2"/>
  <c r="D344" i="2"/>
  <c r="L343" i="2"/>
  <c r="K343" i="2"/>
  <c r="D343" i="2"/>
  <c r="L342" i="2"/>
  <c r="K342" i="2"/>
  <c r="D342" i="2"/>
  <c r="L341" i="2"/>
  <c r="K341" i="2"/>
  <c r="D341" i="2"/>
  <c r="L340" i="2"/>
  <c r="K340" i="2"/>
  <c r="D340" i="2"/>
  <c r="L339" i="2"/>
  <c r="K339" i="2"/>
  <c r="D339" i="2"/>
  <c r="L338" i="2"/>
  <c r="K338" i="2"/>
  <c r="D338" i="2"/>
  <c r="L337" i="2"/>
  <c r="K337" i="2"/>
  <c r="L336" i="2"/>
  <c r="K336" i="2"/>
  <c r="D336" i="2"/>
  <c r="L335" i="2"/>
  <c r="K335" i="2"/>
  <c r="D335" i="2"/>
  <c r="L334" i="2"/>
  <c r="K334" i="2"/>
  <c r="D334" i="2"/>
  <c r="L333" i="2"/>
  <c r="K333" i="2"/>
  <c r="D333" i="2"/>
  <c r="L332" i="2"/>
  <c r="K332" i="2"/>
  <c r="D332" i="2"/>
  <c r="L331" i="2"/>
  <c r="K331" i="2"/>
  <c r="L330" i="2"/>
  <c r="K330" i="2"/>
  <c r="D330" i="2"/>
  <c r="L329" i="2"/>
  <c r="K329" i="2"/>
  <c r="D329" i="2"/>
  <c r="L328" i="2"/>
  <c r="K328" i="2"/>
  <c r="D328" i="2"/>
  <c r="L327" i="2"/>
  <c r="K327" i="2"/>
  <c r="D327" i="2"/>
  <c r="L326" i="2"/>
  <c r="K326" i="2"/>
  <c r="D326" i="2"/>
  <c r="L325" i="2"/>
  <c r="K325" i="2"/>
  <c r="D325" i="2"/>
  <c r="L324" i="2"/>
  <c r="K324" i="2"/>
  <c r="D324" i="2"/>
  <c r="L323" i="2"/>
  <c r="K323" i="2"/>
  <c r="D323" i="2"/>
  <c r="L322" i="2"/>
  <c r="K322" i="2"/>
  <c r="D322" i="2"/>
  <c r="L321" i="2"/>
  <c r="K321" i="2"/>
  <c r="D321" i="2"/>
  <c r="L320" i="2"/>
  <c r="K320" i="2"/>
  <c r="D320" i="2"/>
  <c r="L319" i="2"/>
  <c r="K319" i="2"/>
  <c r="D319" i="2"/>
  <c r="L318" i="2"/>
  <c r="K318" i="2"/>
  <c r="L317" i="2"/>
  <c r="K317" i="2"/>
  <c r="D317" i="2"/>
  <c r="L316" i="2"/>
  <c r="K316" i="2"/>
  <c r="D316" i="2"/>
  <c r="L315" i="2"/>
  <c r="K315" i="2"/>
  <c r="D315" i="2"/>
  <c r="L314" i="2"/>
  <c r="K314" i="2"/>
  <c r="D314" i="2"/>
  <c r="L313" i="2"/>
  <c r="K313" i="2"/>
  <c r="D313" i="2"/>
  <c r="L312" i="2"/>
  <c r="K312" i="2"/>
  <c r="D312" i="2"/>
  <c r="L311" i="2"/>
  <c r="K311" i="2"/>
  <c r="D311" i="2"/>
  <c r="L310" i="2"/>
  <c r="K310" i="2"/>
  <c r="D310" i="2"/>
  <c r="L309" i="2"/>
  <c r="K309" i="2"/>
  <c r="D309" i="2"/>
  <c r="L308" i="2"/>
  <c r="K308" i="2"/>
  <c r="L307" i="2"/>
  <c r="K307" i="2"/>
  <c r="D307" i="2"/>
  <c r="L306" i="2"/>
  <c r="K306" i="2"/>
  <c r="D306" i="2"/>
  <c r="L305" i="2"/>
  <c r="K305" i="2"/>
  <c r="L304" i="2"/>
  <c r="K304" i="2"/>
  <c r="L303" i="2"/>
  <c r="K303" i="2"/>
  <c r="D303" i="2"/>
  <c r="L302" i="2"/>
  <c r="K302" i="2"/>
  <c r="L301" i="2"/>
  <c r="K301" i="2"/>
  <c r="D301" i="2"/>
  <c r="L300" i="2"/>
  <c r="K300" i="2"/>
  <c r="D300" i="2"/>
  <c r="L299" i="2"/>
  <c r="K299" i="2"/>
  <c r="D299" i="2"/>
  <c r="L298" i="2"/>
  <c r="K298" i="2"/>
  <c r="D298" i="2"/>
  <c r="L297" i="2"/>
  <c r="K297" i="2"/>
  <c r="D297" i="2"/>
  <c r="L296" i="2"/>
  <c r="K296" i="2"/>
  <c r="D296" i="2"/>
  <c r="L295" i="2"/>
  <c r="K295" i="2"/>
  <c r="D295" i="2"/>
  <c r="L294" i="2"/>
  <c r="K294" i="2"/>
  <c r="D294" i="2"/>
  <c r="L293" i="2"/>
  <c r="K293" i="2"/>
  <c r="L292" i="2"/>
  <c r="K292" i="2"/>
  <c r="D292" i="2"/>
  <c r="L291" i="2"/>
  <c r="K291" i="2"/>
  <c r="D291" i="2"/>
  <c r="L290" i="2"/>
  <c r="K290" i="2"/>
  <c r="D290" i="2"/>
  <c r="L289" i="2"/>
  <c r="K289" i="2"/>
  <c r="L288" i="2"/>
  <c r="K288" i="2"/>
  <c r="D288" i="2"/>
  <c r="L287" i="2"/>
  <c r="K287" i="2"/>
  <c r="D287" i="2"/>
  <c r="L286" i="2"/>
  <c r="K286" i="2"/>
  <c r="L285" i="2"/>
  <c r="K285" i="2"/>
  <c r="D285" i="2"/>
  <c r="L284" i="2"/>
  <c r="K284" i="2"/>
  <c r="D284" i="2"/>
  <c r="L283" i="2"/>
  <c r="K283" i="2"/>
  <c r="D283" i="2"/>
  <c r="L282" i="2"/>
  <c r="K282" i="2"/>
  <c r="D282" i="2"/>
  <c r="L281" i="2"/>
  <c r="K281" i="2"/>
  <c r="D281" i="2"/>
  <c r="L280" i="2"/>
  <c r="K280" i="2"/>
  <c r="L279" i="2"/>
  <c r="K279" i="2"/>
  <c r="D279" i="2"/>
  <c r="L278" i="2"/>
  <c r="K278" i="2"/>
  <c r="D278" i="2"/>
  <c r="L277" i="2"/>
  <c r="K277" i="2"/>
  <c r="D277" i="2"/>
  <c r="L276" i="2"/>
  <c r="K276" i="2"/>
  <c r="D276" i="2"/>
  <c r="L275" i="2"/>
  <c r="K275" i="2"/>
  <c r="D275" i="2"/>
  <c r="L274" i="2"/>
  <c r="K274" i="2"/>
  <c r="D274" i="2"/>
  <c r="L273" i="2"/>
  <c r="K273" i="2"/>
  <c r="D273" i="2"/>
  <c r="L272" i="2"/>
  <c r="K272" i="2"/>
  <c r="D272" i="2"/>
  <c r="L271" i="2"/>
  <c r="K271" i="2"/>
  <c r="L270" i="2"/>
  <c r="K270" i="2"/>
  <c r="D270" i="2"/>
  <c r="L269" i="2"/>
  <c r="K269" i="2"/>
  <c r="D269" i="2"/>
  <c r="L268" i="2"/>
  <c r="K268" i="2"/>
  <c r="D268" i="2"/>
  <c r="L267" i="2"/>
  <c r="K267" i="2"/>
  <c r="D267" i="2"/>
  <c r="L266" i="2"/>
  <c r="K266" i="2"/>
  <c r="L265" i="2"/>
  <c r="K265" i="2"/>
  <c r="D265" i="2"/>
  <c r="L264" i="2"/>
  <c r="K264" i="2"/>
  <c r="L263" i="2"/>
  <c r="K263" i="2"/>
  <c r="D263" i="2"/>
  <c r="L262" i="2"/>
  <c r="K262" i="2"/>
  <c r="D262" i="2"/>
  <c r="L261" i="2"/>
  <c r="K261" i="2"/>
  <c r="D261" i="2"/>
  <c r="L260" i="2"/>
  <c r="K260" i="2"/>
  <c r="D260" i="2"/>
  <c r="L259" i="2"/>
  <c r="K259" i="2"/>
  <c r="D259" i="2"/>
  <c r="L258" i="2"/>
  <c r="K258" i="2"/>
  <c r="D258" i="2"/>
  <c r="L257" i="2"/>
  <c r="K257" i="2"/>
  <c r="D257" i="2"/>
  <c r="L256" i="2"/>
  <c r="K256" i="2"/>
  <c r="D256" i="2"/>
  <c r="L255" i="2"/>
  <c r="K255" i="2"/>
  <c r="D255" i="2"/>
  <c r="L254" i="2"/>
  <c r="K254" i="2"/>
  <c r="D254" i="2"/>
  <c r="L253" i="2"/>
  <c r="K253" i="2"/>
  <c r="D253" i="2"/>
  <c r="L252" i="2"/>
  <c r="K252" i="2"/>
  <c r="D252" i="2"/>
  <c r="L251" i="2"/>
  <c r="K251" i="2"/>
  <c r="D251" i="2"/>
  <c r="L250" i="2"/>
  <c r="K250" i="2"/>
  <c r="D250" i="2"/>
  <c r="L249" i="2"/>
  <c r="K249" i="2"/>
  <c r="L248" i="2"/>
  <c r="K248" i="2"/>
  <c r="D248" i="2"/>
  <c r="L247" i="2"/>
  <c r="K247" i="2"/>
  <c r="D247" i="2"/>
  <c r="L246" i="2"/>
  <c r="K246" i="2"/>
  <c r="L245" i="2"/>
  <c r="K245" i="2"/>
  <c r="D245" i="2"/>
  <c r="L244" i="2"/>
  <c r="K244" i="2"/>
  <c r="D244" i="2"/>
  <c r="L243" i="2"/>
  <c r="K243" i="2"/>
  <c r="D243" i="2"/>
  <c r="L242" i="2"/>
  <c r="K242" i="2"/>
  <c r="D242" i="2"/>
  <c r="L241" i="2"/>
  <c r="K241" i="2"/>
  <c r="D241" i="2"/>
  <c r="L240" i="2"/>
  <c r="K240" i="2"/>
  <c r="D240" i="2"/>
  <c r="L239" i="2"/>
  <c r="K239" i="2"/>
  <c r="L238" i="2"/>
  <c r="K238" i="2"/>
  <c r="D238" i="2"/>
  <c r="L237" i="2"/>
  <c r="K237" i="2"/>
  <c r="D237" i="2"/>
  <c r="L236" i="2"/>
  <c r="K236" i="2"/>
  <c r="L235" i="2"/>
  <c r="K235" i="2"/>
  <c r="D235" i="2"/>
  <c r="L234" i="2"/>
  <c r="K234" i="2"/>
  <c r="D234" i="2"/>
  <c r="L233" i="2"/>
  <c r="K233" i="2"/>
  <c r="D233" i="2"/>
  <c r="L232" i="2"/>
  <c r="K232" i="2"/>
  <c r="D232" i="2"/>
  <c r="L231" i="2"/>
  <c r="K231" i="2"/>
  <c r="D231" i="2"/>
  <c r="L230" i="2"/>
  <c r="K230" i="2"/>
  <c r="D230" i="2"/>
  <c r="L229" i="2"/>
  <c r="K229" i="2"/>
  <c r="D229" i="2"/>
  <c r="L228" i="2"/>
  <c r="K228" i="2"/>
  <c r="L227" i="2"/>
  <c r="K227" i="2"/>
  <c r="L226" i="2"/>
  <c r="K226" i="2"/>
  <c r="D226" i="2"/>
  <c r="L225" i="2"/>
  <c r="K225" i="2"/>
  <c r="D225" i="2"/>
  <c r="L224" i="2"/>
  <c r="K224" i="2"/>
  <c r="D224" i="2"/>
  <c r="L223" i="2"/>
  <c r="K223" i="2"/>
  <c r="D223" i="2"/>
  <c r="L222" i="2"/>
  <c r="K222" i="2"/>
  <c r="D222" i="2"/>
  <c r="L221" i="2"/>
  <c r="K221" i="2"/>
  <c r="D221" i="2"/>
  <c r="L220" i="2"/>
  <c r="K220" i="2"/>
  <c r="D220" i="2"/>
  <c r="L219" i="2"/>
  <c r="K219" i="2"/>
  <c r="D219" i="2"/>
  <c r="L218" i="2"/>
  <c r="K218" i="2"/>
  <c r="D218" i="2"/>
  <c r="L217" i="2"/>
  <c r="K217" i="2"/>
  <c r="D217" i="2"/>
  <c r="L216" i="2"/>
  <c r="K216" i="2"/>
  <c r="D216" i="2"/>
  <c r="L215" i="2"/>
  <c r="K215" i="2"/>
  <c r="D215" i="2"/>
  <c r="L214" i="2"/>
  <c r="K214" i="2"/>
  <c r="D214" i="2"/>
  <c r="L213" i="2"/>
  <c r="K213" i="2"/>
  <c r="D213" i="2"/>
  <c r="L212" i="2"/>
  <c r="K212" i="2"/>
  <c r="D212" i="2"/>
  <c r="L211" i="2"/>
  <c r="K211" i="2"/>
  <c r="D211" i="2"/>
  <c r="L210" i="2"/>
  <c r="K210" i="2"/>
  <c r="D210" i="2"/>
  <c r="L209" i="2"/>
  <c r="K209" i="2"/>
  <c r="D209" i="2"/>
  <c r="L208" i="2"/>
  <c r="K208" i="2"/>
  <c r="L207" i="2"/>
  <c r="K207" i="2"/>
  <c r="D207" i="2"/>
  <c r="L206" i="2"/>
  <c r="K206" i="2"/>
  <c r="L205" i="2"/>
  <c r="K205" i="2"/>
  <c r="D205" i="2"/>
  <c r="L204" i="2"/>
  <c r="K204" i="2"/>
  <c r="D204" i="2"/>
  <c r="L203" i="2"/>
  <c r="K203" i="2"/>
  <c r="D203" i="2"/>
  <c r="L202" i="2"/>
  <c r="K202" i="2"/>
  <c r="D202" i="2"/>
  <c r="L201" i="2"/>
  <c r="K201" i="2"/>
  <c r="D201" i="2"/>
  <c r="L200" i="2"/>
  <c r="K200" i="2"/>
  <c r="D200" i="2"/>
  <c r="L199" i="2"/>
  <c r="K199" i="2"/>
  <c r="D199" i="2"/>
  <c r="L198" i="2"/>
  <c r="K198" i="2"/>
  <c r="D198" i="2"/>
  <c r="L197" i="2"/>
  <c r="K197" i="2"/>
  <c r="D197" i="2"/>
  <c r="L196" i="2"/>
  <c r="K196" i="2"/>
  <c r="D196" i="2"/>
  <c r="L195" i="2"/>
  <c r="K195" i="2"/>
  <c r="D195" i="2"/>
  <c r="L194" i="2"/>
  <c r="K194" i="2"/>
  <c r="D194" i="2"/>
  <c r="L193" i="2"/>
  <c r="K193" i="2"/>
  <c r="D193" i="2"/>
  <c r="L192" i="2"/>
  <c r="K192" i="2"/>
  <c r="D192" i="2"/>
  <c r="L191" i="2"/>
  <c r="K191" i="2"/>
  <c r="L190" i="2"/>
  <c r="K190" i="2"/>
  <c r="D190" i="2"/>
  <c r="L189" i="2"/>
  <c r="K189" i="2"/>
  <c r="D189" i="2"/>
  <c r="L188" i="2"/>
  <c r="K188" i="2"/>
  <c r="D188" i="2"/>
  <c r="L187" i="2"/>
  <c r="K187" i="2"/>
  <c r="L186" i="2"/>
  <c r="K186" i="2"/>
  <c r="D186" i="2"/>
  <c r="L185" i="2"/>
  <c r="K185" i="2"/>
  <c r="D185" i="2"/>
  <c r="L184" i="2"/>
  <c r="K184" i="2"/>
  <c r="D184" i="2"/>
  <c r="L183" i="2"/>
  <c r="K183" i="2"/>
  <c r="D183" i="2"/>
  <c r="L182" i="2"/>
  <c r="K182" i="2"/>
  <c r="L181" i="2"/>
  <c r="K181" i="2"/>
  <c r="D181" i="2"/>
  <c r="L180" i="2"/>
  <c r="K180" i="2"/>
  <c r="D180" i="2"/>
  <c r="L179" i="2"/>
  <c r="K179" i="2"/>
  <c r="D179" i="2"/>
  <c r="L178" i="2"/>
  <c r="K178" i="2"/>
  <c r="L177" i="2"/>
  <c r="K177" i="2"/>
  <c r="L176" i="2"/>
  <c r="K176" i="2"/>
  <c r="D176" i="2"/>
  <c r="L175" i="2"/>
  <c r="K175" i="2"/>
  <c r="D175" i="2"/>
  <c r="L174" i="2"/>
  <c r="K174" i="2"/>
  <c r="D174" i="2"/>
  <c r="L173" i="2"/>
  <c r="K173" i="2"/>
  <c r="D173" i="2"/>
  <c r="L172" i="2"/>
  <c r="K172" i="2"/>
  <c r="D172" i="2"/>
  <c r="L171" i="2"/>
  <c r="K171" i="2"/>
  <c r="D171" i="2"/>
  <c r="L170" i="2"/>
  <c r="K170" i="2"/>
  <c r="D170" i="2"/>
  <c r="L169" i="2"/>
  <c r="K169" i="2"/>
  <c r="D169" i="2"/>
  <c r="L168" i="2"/>
  <c r="K168" i="2"/>
  <c r="D168" i="2"/>
  <c r="L167" i="2"/>
  <c r="K167" i="2"/>
  <c r="D167" i="2"/>
  <c r="L166" i="2"/>
  <c r="K166" i="2"/>
  <c r="D166" i="2"/>
  <c r="L165" i="2"/>
  <c r="K165" i="2"/>
  <c r="L164" i="2"/>
  <c r="K164" i="2"/>
  <c r="D164" i="2"/>
  <c r="L163" i="2"/>
  <c r="K163" i="2"/>
  <c r="D163" i="2"/>
  <c r="L162" i="2"/>
  <c r="K162" i="2"/>
  <c r="D162" i="2"/>
  <c r="L161" i="2"/>
  <c r="K161" i="2"/>
  <c r="D161" i="2"/>
  <c r="L160" i="2"/>
  <c r="K160" i="2"/>
  <c r="D160" i="2"/>
  <c r="L159" i="2"/>
  <c r="K159" i="2"/>
  <c r="L158" i="2"/>
  <c r="K158" i="2"/>
  <c r="D158" i="2"/>
  <c r="L157" i="2"/>
  <c r="K157" i="2"/>
  <c r="D157" i="2"/>
  <c r="L156" i="2"/>
  <c r="K156" i="2"/>
  <c r="D156" i="2"/>
  <c r="L155" i="2"/>
  <c r="K155" i="2"/>
  <c r="D155" i="2"/>
  <c r="L154" i="2"/>
  <c r="K154" i="2"/>
  <c r="D154" i="2"/>
  <c r="L153" i="2"/>
  <c r="K153" i="2"/>
  <c r="L152" i="2"/>
  <c r="K152" i="2"/>
  <c r="D152" i="2"/>
  <c r="L151" i="2"/>
  <c r="K151" i="2"/>
  <c r="D151" i="2"/>
  <c r="L150" i="2"/>
  <c r="K150" i="2"/>
  <c r="D150" i="2"/>
  <c r="L149" i="2"/>
  <c r="K149" i="2"/>
  <c r="D149" i="2"/>
  <c r="L148" i="2"/>
  <c r="K148" i="2"/>
  <c r="L147" i="2"/>
  <c r="K147" i="2"/>
  <c r="D147" i="2"/>
  <c r="L146" i="2"/>
  <c r="K146" i="2"/>
  <c r="D146" i="2"/>
  <c r="L145" i="2"/>
  <c r="K145" i="2"/>
  <c r="L144" i="2"/>
  <c r="K144" i="2"/>
  <c r="D144" i="2"/>
  <c r="L143" i="2"/>
  <c r="K143" i="2"/>
  <c r="D143" i="2"/>
  <c r="L142" i="2"/>
  <c r="K142" i="2"/>
  <c r="D142" i="2"/>
  <c r="L141" i="2"/>
  <c r="K141" i="2"/>
  <c r="D141" i="2"/>
  <c r="L140" i="2"/>
  <c r="K140" i="2"/>
  <c r="D140" i="2"/>
  <c r="L139" i="2"/>
  <c r="K139" i="2"/>
  <c r="D139" i="2"/>
  <c r="L138" i="2"/>
  <c r="K138" i="2"/>
  <c r="D138" i="2"/>
  <c r="L137" i="2"/>
  <c r="K137" i="2"/>
  <c r="D137" i="2"/>
  <c r="L136" i="2"/>
  <c r="K136" i="2"/>
  <c r="D136" i="2"/>
  <c r="L135" i="2"/>
  <c r="K135" i="2"/>
  <c r="D135" i="2"/>
  <c r="L134" i="2"/>
  <c r="K134" i="2"/>
  <c r="D134" i="2"/>
  <c r="L133" i="2"/>
  <c r="K133" i="2"/>
  <c r="L132" i="2"/>
  <c r="K132" i="2"/>
  <c r="D132" i="2"/>
  <c r="L131" i="2"/>
  <c r="K131" i="2"/>
  <c r="D131" i="2"/>
  <c r="L130" i="2"/>
  <c r="K130" i="2"/>
  <c r="D130" i="2"/>
  <c r="L129" i="2"/>
  <c r="K129" i="2"/>
  <c r="L128" i="2"/>
  <c r="K128" i="2"/>
  <c r="L127" i="2"/>
  <c r="K127" i="2"/>
  <c r="D127" i="2"/>
  <c r="L126" i="2"/>
  <c r="K126" i="2"/>
  <c r="D126" i="2"/>
  <c r="L125" i="2"/>
  <c r="K125" i="2"/>
  <c r="D125" i="2"/>
  <c r="L124" i="2"/>
  <c r="K124" i="2"/>
  <c r="D124" i="2"/>
  <c r="L123" i="2"/>
  <c r="K123" i="2"/>
  <c r="D123" i="2"/>
  <c r="L122" i="2"/>
  <c r="K122" i="2"/>
  <c r="D122" i="2"/>
  <c r="L121" i="2"/>
  <c r="K121" i="2"/>
  <c r="D121" i="2"/>
  <c r="L120" i="2"/>
  <c r="K120" i="2"/>
  <c r="L119" i="2"/>
  <c r="K119" i="2"/>
  <c r="D119" i="2"/>
  <c r="L118" i="2"/>
  <c r="K118" i="2"/>
  <c r="D118" i="2"/>
  <c r="L117" i="2"/>
  <c r="K117" i="2"/>
  <c r="D117" i="2"/>
  <c r="L116" i="2"/>
  <c r="K116" i="2"/>
  <c r="D116" i="2"/>
  <c r="L115" i="2"/>
  <c r="K115" i="2"/>
  <c r="L114" i="2"/>
  <c r="K114" i="2"/>
  <c r="L113" i="2"/>
  <c r="K113" i="2"/>
  <c r="D113" i="2"/>
  <c r="L112" i="2"/>
  <c r="K112" i="2"/>
  <c r="D112" i="2"/>
  <c r="L111" i="2"/>
  <c r="K111" i="2"/>
  <c r="D111" i="2"/>
  <c r="L110" i="2"/>
  <c r="K110" i="2"/>
  <c r="D110" i="2"/>
  <c r="L109" i="2"/>
  <c r="K109" i="2"/>
  <c r="D109" i="2"/>
  <c r="L108" i="2"/>
  <c r="K108" i="2"/>
  <c r="D108" i="2"/>
  <c r="L107" i="2"/>
  <c r="K107" i="2"/>
  <c r="D107" i="2"/>
  <c r="L106" i="2"/>
  <c r="K106" i="2"/>
  <c r="D106" i="2"/>
  <c r="L105" i="2"/>
  <c r="K105" i="2"/>
  <c r="L104" i="2"/>
  <c r="K104" i="2"/>
  <c r="D104" i="2"/>
  <c r="L103" i="2"/>
  <c r="K103" i="2"/>
  <c r="D103" i="2"/>
  <c r="L102" i="2"/>
  <c r="K102" i="2"/>
  <c r="D102" i="2"/>
  <c r="L101" i="2"/>
  <c r="K101" i="2"/>
  <c r="D101" i="2"/>
  <c r="L100" i="2"/>
  <c r="K100" i="2"/>
  <c r="D100" i="2"/>
  <c r="L99" i="2"/>
  <c r="K99" i="2"/>
  <c r="D99" i="2"/>
  <c r="L98" i="2"/>
  <c r="K98" i="2"/>
  <c r="D98" i="2"/>
  <c r="L97" i="2"/>
  <c r="K97" i="2"/>
  <c r="D97" i="2"/>
  <c r="L96" i="2"/>
  <c r="K96" i="2"/>
  <c r="D96" i="2"/>
  <c r="L95" i="2"/>
  <c r="K95" i="2"/>
  <c r="D95" i="2"/>
  <c r="L94" i="2"/>
  <c r="K94" i="2"/>
  <c r="L93" i="2"/>
  <c r="K93" i="2"/>
  <c r="D93" i="2"/>
  <c r="L92" i="2"/>
  <c r="K92" i="2"/>
  <c r="D92" i="2"/>
  <c r="L91" i="2"/>
  <c r="K91" i="2"/>
  <c r="L90" i="2"/>
  <c r="K90" i="2"/>
  <c r="D90" i="2"/>
  <c r="L89" i="2"/>
  <c r="K89" i="2"/>
  <c r="L88" i="2"/>
  <c r="K88" i="2"/>
  <c r="D88" i="2"/>
  <c r="L87" i="2"/>
  <c r="K87" i="2"/>
  <c r="D87" i="2"/>
  <c r="L86" i="2"/>
  <c r="K86" i="2"/>
  <c r="D86" i="2"/>
  <c r="L85" i="2"/>
  <c r="K85" i="2"/>
  <c r="D85" i="2"/>
  <c r="L84" i="2"/>
  <c r="K84" i="2"/>
  <c r="D84" i="2"/>
  <c r="L83" i="2"/>
  <c r="K83" i="2"/>
  <c r="D83" i="2"/>
  <c r="L82" i="2"/>
  <c r="K82" i="2"/>
  <c r="L81" i="2"/>
  <c r="K81" i="2"/>
  <c r="L80" i="2"/>
  <c r="K80" i="2"/>
  <c r="D80" i="2"/>
  <c r="L79" i="2"/>
  <c r="K79" i="2"/>
  <c r="D79" i="2"/>
  <c r="L78" i="2"/>
  <c r="K78" i="2"/>
  <c r="D78" i="2"/>
  <c r="L77" i="2"/>
  <c r="K77" i="2"/>
  <c r="D77" i="2"/>
  <c r="L76" i="2"/>
  <c r="K76" i="2"/>
  <c r="D76" i="2"/>
  <c r="L75" i="2"/>
  <c r="K75" i="2"/>
  <c r="D75" i="2"/>
  <c r="L74" i="2"/>
  <c r="K74" i="2"/>
  <c r="D74" i="2"/>
  <c r="L73" i="2"/>
  <c r="K73" i="2"/>
  <c r="D73" i="2"/>
  <c r="L72" i="2"/>
  <c r="K72" i="2"/>
  <c r="L71" i="2"/>
  <c r="K71" i="2"/>
  <c r="D71" i="2"/>
  <c r="L70" i="2"/>
  <c r="K70" i="2"/>
  <c r="D70" i="2"/>
  <c r="L69" i="2"/>
  <c r="K69" i="2"/>
  <c r="D69" i="2"/>
  <c r="L68" i="2"/>
  <c r="K68" i="2"/>
  <c r="D68" i="2"/>
  <c r="L67" i="2"/>
  <c r="K67" i="2"/>
  <c r="D67" i="2"/>
  <c r="L66" i="2"/>
  <c r="K66" i="2"/>
  <c r="D66" i="2"/>
  <c r="L65" i="2"/>
  <c r="K65" i="2"/>
  <c r="D65" i="2"/>
  <c r="L64" i="2"/>
  <c r="K64" i="2"/>
  <c r="D64" i="2"/>
  <c r="L63" i="2"/>
  <c r="K63" i="2"/>
  <c r="D63" i="2"/>
  <c r="L62" i="2"/>
  <c r="K62" i="2"/>
  <c r="D62" i="2"/>
  <c r="L61" i="2"/>
  <c r="K61" i="2"/>
  <c r="D61" i="2"/>
  <c r="L60" i="2"/>
  <c r="K60" i="2"/>
  <c r="L59" i="2"/>
  <c r="K59" i="2"/>
  <c r="L58" i="2"/>
  <c r="K58" i="2"/>
  <c r="D58" i="2"/>
  <c r="L57" i="2"/>
  <c r="K57" i="2"/>
  <c r="D57" i="2"/>
  <c r="L56" i="2"/>
  <c r="K56" i="2"/>
  <c r="D56" i="2"/>
  <c r="L55" i="2"/>
  <c r="K55" i="2"/>
  <c r="D55" i="2"/>
  <c r="L54" i="2"/>
  <c r="K54" i="2"/>
  <c r="D54" i="2"/>
  <c r="L53" i="2"/>
  <c r="K53" i="2"/>
  <c r="D53" i="2"/>
  <c r="L52" i="2"/>
  <c r="K52" i="2"/>
  <c r="D52" i="2"/>
  <c r="L51" i="2"/>
  <c r="K51" i="2"/>
  <c r="D51" i="2"/>
  <c r="L50" i="2"/>
  <c r="K50" i="2"/>
  <c r="L49" i="2"/>
  <c r="K49" i="2"/>
  <c r="D49" i="2"/>
  <c r="L48" i="2"/>
  <c r="K48" i="2"/>
  <c r="D48" i="2"/>
  <c r="L47" i="2"/>
  <c r="K47" i="2"/>
  <c r="L46" i="2"/>
  <c r="K46" i="2"/>
  <c r="D46" i="2"/>
  <c r="L45" i="2"/>
  <c r="K45" i="2"/>
  <c r="D45" i="2"/>
  <c r="L44" i="2"/>
  <c r="K44" i="2"/>
  <c r="D44" i="2"/>
  <c r="L43" i="2"/>
  <c r="K43" i="2"/>
  <c r="D43" i="2"/>
  <c r="L42" i="2"/>
  <c r="K42" i="2"/>
  <c r="D42" i="2"/>
  <c r="L41" i="2"/>
  <c r="K41" i="2"/>
  <c r="D41" i="2"/>
  <c r="L40" i="2"/>
  <c r="K40" i="2"/>
  <c r="L39" i="2"/>
  <c r="K39" i="2"/>
  <c r="D39" i="2"/>
  <c r="L38" i="2"/>
  <c r="K38" i="2"/>
  <c r="D38" i="2"/>
  <c r="L37" i="2"/>
  <c r="K37" i="2"/>
  <c r="D37" i="2"/>
  <c r="L36" i="2"/>
  <c r="K36" i="2"/>
  <c r="D36" i="2"/>
  <c r="L35" i="2"/>
  <c r="K35" i="2"/>
  <c r="D35" i="2"/>
  <c r="L34" i="2"/>
  <c r="K34" i="2"/>
  <c r="D34" i="2"/>
  <c r="L33" i="2"/>
  <c r="K33" i="2"/>
  <c r="D33" i="2"/>
  <c r="L32" i="2"/>
  <c r="K32" i="2"/>
  <c r="L31" i="2"/>
  <c r="K31" i="2"/>
  <c r="D31" i="2"/>
  <c r="L30" i="2"/>
  <c r="K30" i="2"/>
  <c r="D30" i="2"/>
  <c r="L29" i="2"/>
  <c r="K29" i="2"/>
  <c r="D29" i="2"/>
  <c r="L28" i="2"/>
  <c r="K28" i="2"/>
  <c r="D28" i="2"/>
  <c r="L27" i="2"/>
  <c r="K27" i="2"/>
  <c r="D27" i="2"/>
  <c r="L26" i="2"/>
  <c r="K26" i="2"/>
  <c r="D26" i="2"/>
  <c r="L25" i="2"/>
  <c r="K25" i="2"/>
  <c r="D25" i="2"/>
  <c r="L24" i="2"/>
  <c r="K24" i="2"/>
  <c r="L23" i="2"/>
  <c r="K23" i="2"/>
  <c r="D23" i="2"/>
  <c r="L22" i="2"/>
  <c r="K22" i="2"/>
  <c r="D22" i="2"/>
  <c r="L21" i="2"/>
  <c r="K21" i="2"/>
  <c r="D21" i="2"/>
  <c r="L20" i="2"/>
  <c r="K20" i="2"/>
  <c r="D20" i="2"/>
  <c r="L19" i="2"/>
  <c r="K19" i="2"/>
  <c r="D19" i="2"/>
  <c r="L18" i="2"/>
  <c r="K18" i="2"/>
  <c r="D18" i="2"/>
  <c r="L17" i="2"/>
  <c r="K17" i="2"/>
  <c r="D17" i="2"/>
  <c r="L16" i="2"/>
  <c r="K16" i="2"/>
  <c r="D16" i="2"/>
  <c r="L15" i="2"/>
  <c r="K15" i="2"/>
  <c r="D15" i="2"/>
  <c r="L14" i="2"/>
  <c r="K14" i="2"/>
  <c r="D14" i="2"/>
  <c r="L13" i="2"/>
  <c r="K13" i="2"/>
  <c r="D13" i="2"/>
  <c r="L12" i="2"/>
  <c r="K12" i="2"/>
  <c r="L11" i="2"/>
  <c r="K11" i="2"/>
  <c r="D11" i="2"/>
  <c r="L10" i="2"/>
  <c r="K10" i="2"/>
  <c r="D10" i="2"/>
  <c r="L9" i="2"/>
  <c r="K9" i="2"/>
  <c r="D9" i="2"/>
  <c r="L8" i="2"/>
  <c r="K8" i="2"/>
  <c r="D8" i="2"/>
  <c r="L7" i="2"/>
  <c r="K7" i="2"/>
  <c r="L6" i="2"/>
  <c r="K6" i="2"/>
  <c r="D6" i="2"/>
  <c r="L5" i="2"/>
  <c r="K5" i="2"/>
  <c r="L4" i="2"/>
  <c r="K4" i="2"/>
  <c r="L3" i="2"/>
  <c r="K3" i="2"/>
  <c r="M383" i="2" l="1"/>
  <c r="N383" i="2" s="1"/>
  <c r="M379" i="2"/>
  <c r="N379" i="2" s="1"/>
  <c r="M375" i="2"/>
  <c r="N375" i="2" s="1"/>
  <c r="M371" i="2"/>
  <c r="N371" i="2" s="1"/>
  <c r="M367" i="2"/>
  <c r="N367" i="2" s="1"/>
  <c r="M363" i="2"/>
  <c r="N363" i="2" s="1"/>
  <c r="M359" i="2"/>
  <c r="N359" i="2" s="1"/>
  <c r="M355" i="2"/>
  <c r="N355" i="2" s="1"/>
  <c r="M351" i="2"/>
  <c r="N351" i="2" s="1"/>
  <c r="M347" i="2"/>
  <c r="N347" i="2" s="1"/>
  <c r="M343" i="2"/>
  <c r="N343" i="2" s="1"/>
  <c r="M339" i="2"/>
  <c r="N339" i="2" s="1"/>
  <c r="M335" i="2"/>
  <c r="N335" i="2" s="1"/>
  <c r="M331" i="2"/>
  <c r="N331" i="2" s="1"/>
  <c r="M327" i="2"/>
  <c r="N327" i="2" s="1"/>
  <c r="M323" i="2"/>
  <c r="N323" i="2" s="1"/>
  <c r="M319" i="2"/>
  <c r="N319" i="2" s="1"/>
  <c r="M315" i="2"/>
  <c r="N315" i="2" s="1"/>
  <c r="M311" i="2"/>
  <c r="N311" i="2" s="1"/>
  <c r="M307" i="2"/>
  <c r="N307" i="2" s="1"/>
  <c r="M303" i="2"/>
  <c r="N303" i="2" s="1"/>
  <c r="M299" i="2"/>
  <c r="N299" i="2" s="1"/>
  <c r="M295" i="2"/>
  <c r="N295" i="2" s="1"/>
  <c r="M291" i="2"/>
  <c r="N291" i="2" s="1"/>
  <c r="M287" i="2"/>
  <c r="N287" i="2" s="1"/>
  <c r="M283" i="2"/>
  <c r="N283" i="2" s="1"/>
  <c r="M279" i="2"/>
  <c r="N279" i="2" s="1"/>
  <c r="M275" i="2"/>
  <c r="N275" i="2" s="1"/>
  <c r="M271" i="2"/>
  <c r="N271" i="2" s="1"/>
  <c r="M267" i="2"/>
  <c r="N267" i="2" s="1"/>
  <c r="M263" i="2"/>
  <c r="N263" i="2" s="1"/>
  <c r="M259" i="2"/>
  <c r="N259" i="2" s="1"/>
  <c r="M255" i="2"/>
  <c r="N255" i="2" s="1"/>
  <c r="M251" i="2"/>
  <c r="N251" i="2" s="1"/>
  <c r="M247" i="2"/>
  <c r="N247" i="2" s="1"/>
  <c r="M243" i="2"/>
  <c r="N243" i="2" s="1"/>
  <c r="M239" i="2"/>
  <c r="N239" i="2" s="1"/>
  <c r="M235" i="2"/>
  <c r="N235" i="2" s="1"/>
  <c r="M231" i="2"/>
  <c r="N231" i="2" s="1"/>
  <c r="M227" i="2"/>
  <c r="N227" i="2" s="1"/>
  <c r="M223" i="2"/>
  <c r="N223" i="2" s="1"/>
  <c r="M219" i="2"/>
  <c r="N219" i="2" s="1"/>
  <c r="M215" i="2"/>
  <c r="N215" i="2" s="1"/>
  <c r="M211" i="2"/>
  <c r="N211" i="2" s="1"/>
  <c r="M207" i="2"/>
  <c r="N207" i="2" s="1"/>
  <c r="M203" i="2"/>
  <c r="N203" i="2" s="1"/>
  <c r="M199" i="2"/>
  <c r="N199" i="2" s="1"/>
  <c r="M195" i="2"/>
  <c r="N195" i="2" s="1"/>
  <c r="M191" i="2"/>
  <c r="N191" i="2" s="1"/>
  <c r="M187" i="2"/>
  <c r="N187" i="2" s="1"/>
  <c r="M183" i="2"/>
  <c r="N183" i="2" s="1"/>
  <c r="M179" i="2"/>
  <c r="N179" i="2" s="1"/>
  <c r="M175" i="2"/>
  <c r="N175" i="2" s="1"/>
  <c r="M171" i="2"/>
  <c r="N171" i="2" s="1"/>
  <c r="M167" i="2"/>
  <c r="N167" i="2" s="1"/>
  <c r="M163" i="2"/>
  <c r="N163" i="2" s="1"/>
  <c r="M159" i="2"/>
  <c r="N159" i="2" s="1"/>
  <c r="M155" i="2"/>
  <c r="N155" i="2" s="1"/>
  <c r="M151" i="2"/>
  <c r="N151" i="2" s="1"/>
  <c r="M147" i="2"/>
  <c r="N147" i="2" s="1"/>
  <c r="M143" i="2"/>
  <c r="N143" i="2" s="1"/>
  <c r="M139" i="2"/>
  <c r="N139" i="2" s="1"/>
  <c r="M135" i="2"/>
  <c r="N135" i="2" s="1"/>
  <c r="M131" i="2"/>
  <c r="N131" i="2" s="1"/>
  <c r="M127" i="2"/>
  <c r="N127" i="2" s="1"/>
  <c r="M123" i="2"/>
  <c r="N123" i="2" s="1"/>
  <c r="M119" i="2"/>
  <c r="N119" i="2" s="1"/>
  <c r="M115" i="2"/>
  <c r="N115" i="2" s="1"/>
  <c r="M111" i="2"/>
  <c r="N111" i="2" s="1"/>
  <c r="M107" i="2"/>
  <c r="N107" i="2" s="1"/>
  <c r="M103" i="2"/>
  <c r="N103" i="2" s="1"/>
  <c r="M99" i="2"/>
  <c r="N99" i="2" s="1"/>
  <c r="M95" i="2"/>
  <c r="N95" i="2" s="1"/>
  <c r="M91" i="2"/>
  <c r="N91" i="2" s="1"/>
  <c r="M87" i="2"/>
  <c r="N87" i="2" s="1"/>
  <c r="M83" i="2"/>
  <c r="N83" i="2" s="1"/>
  <c r="M79" i="2"/>
  <c r="N79" i="2" s="1"/>
  <c r="M75" i="2"/>
  <c r="N75" i="2" s="1"/>
  <c r="M71" i="2"/>
  <c r="N71" i="2" s="1"/>
  <c r="M67" i="2"/>
  <c r="N67" i="2" s="1"/>
  <c r="M63" i="2"/>
  <c r="N63" i="2" s="1"/>
  <c r="M59" i="2"/>
  <c r="N59" i="2" s="1"/>
  <c r="M55" i="2"/>
  <c r="N55" i="2" s="1"/>
  <c r="M51" i="2"/>
  <c r="N51" i="2" s="1"/>
  <c r="M47" i="2"/>
  <c r="N47" i="2" s="1"/>
  <c r="M43" i="2"/>
  <c r="N43" i="2" s="1"/>
  <c r="M39" i="2"/>
  <c r="N39" i="2" s="1"/>
  <c r="M35" i="2"/>
  <c r="N35" i="2" s="1"/>
  <c r="M31" i="2"/>
  <c r="N31" i="2" s="1"/>
  <c r="M27" i="2"/>
  <c r="N27" i="2" s="1"/>
  <c r="M23" i="2"/>
  <c r="N23" i="2" s="1"/>
  <c r="M19" i="2"/>
  <c r="N19" i="2" s="1"/>
  <c r="M15" i="2"/>
  <c r="N15" i="2" s="1"/>
  <c r="M11" i="2"/>
  <c r="N11" i="2" s="1"/>
  <c r="M7" i="2"/>
  <c r="N7" i="2" s="1"/>
  <c r="M382" i="2"/>
  <c r="N382" i="2" s="1"/>
  <c r="M378" i="2"/>
  <c r="N378" i="2" s="1"/>
  <c r="M374" i="2"/>
  <c r="N374" i="2" s="1"/>
  <c r="M370" i="2"/>
  <c r="N370" i="2" s="1"/>
  <c r="M366" i="2"/>
  <c r="N366" i="2" s="1"/>
  <c r="M362" i="2"/>
  <c r="N362" i="2" s="1"/>
  <c r="M358" i="2"/>
  <c r="N358" i="2" s="1"/>
  <c r="M354" i="2"/>
  <c r="N354" i="2" s="1"/>
  <c r="M350" i="2"/>
  <c r="N350" i="2" s="1"/>
  <c r="M346" i="2"/>
  <c r="N346" i="2" s="1"/>
  <c r="M342" i="2"/>
  <c r="N342" i="2" s="1"/>
  <c r="M338" i="2"/>
  <c r="N338" i="2" s="1"/>
  <c r="M334" i="2"/>
  <c r="N334" i="2" s="1"/>
  <c r="M330" i="2"/>
  <c r="N330" i="2" s="1"/>
  <c r="M326" i="2"/>
  <c r="N326" i="2" s="1"/>
  <c r="M322" i="2"/>
  <c r="N322" i="2" s="1"/>
  <c r="M318" i="2"/>
  <c r="N318" i="2" s="1"/>
  <c r="M314" i="2"/>
  <c r="N314" i="2" s="1"/>
  <c r="M310" i="2"/>
  <c r="N310" i="2" s="1"/>
  <c r="M306" i="2"/>
  <c r="N306" i="2" s="1"/>
  <c r="M302" i="2"/>
  <c r="N302" i="2" s="1"/>
  <c r="M298" i="2"/>
  <c r="N298" i="2" s="1"/>
  <c r="M294" i="2"/>
  <c r="N294" i="2" s="1"/>
  <c r="M290" i="2"/>
  <c r="N290" i="2" s="1"/>
  <c r="M286" i="2"/>
  <c r="N286" i="2" s="1"/>
  <c r="M282" i="2"/>
  <c r="N282" i="2" s="1"/>
  <c r="M278" i="2"/>
  <c r="N278" i="2" s="1"/>
  <c r="M274" i="2"/>
  <c r="N274" i="2" s="1"/>
  <c r="M270" i="2"/>
  <c r="N270" i="2" s="1"/>
  <c r="M266" i="2"/>
  <c r="N266" i="2" s="1"/>
  <c r="M262" i="2"/>
  <c r="N262" i="2" s="1"/>
  <c r="M258" i="2"/>
  <c r="N258" i="2" s="1"/>
  <c r="M254" i="2"/>
  <c r="N254" i="2" s="1"/>
  <c r="M250" i="2"/>
  <c r="N250" i="2" s="1"/>
  <c r="M246" i="2"/>
  <c r="N246" i="2" s="1"/>
  <c r="M242" i="2"/>
  <c r="N242" i="2" s="1"/>
  <c r="M238" i="2"/>
  <c r="N238" i="2" s="1"/>
  <c r="M234" i="2"/>
  <c r="N234" i="2" s="1"/>
  <c r="M230" i="2"/>
  <c r="N230" i="2" s="1"/>
  <c r="M226" i="2"/>
  <c r="N226" i="2" s="1"/>
  <c r="M222" i="2"/>
  <c r="N222" i="2" s="1"/>
  <c r="M218" i="2"/>
  <c r="N218" i="2" s="1"/>
  <c r="M214" i="2"/>
  <c r="N214" i="2" s="1"/>
  <c r="M210" i="2"/>
  <c r="N210" i="2" s="1"/>
  <c r="M206" i="2"/>
  <c r="N206" i="2" s="1"/>
  <c r="M202" i="2"/>
  <c r="N202" i="2" s="1"/>
  <c r="M198" i="2"/>
  <c r="N198" i="2" s="1"/>
  <c r="M194" i="2"/>
  <c r="N194" i="2" s="1"/>
  <c r="M190" i="2"/>
  <c r="N190" i="2" s="1"/>
  <c r="M186" i="2"/>
  <c r="N186" i="2" s="1"/>
  <c r="M182" i="2"/>
  <c r="N182" i="2" s="1"/>
  <c r="M178" i="2"/>
  <c r="N178" i="2" s="1"/>
  <c r="M174" i="2"/>
  <c r="N174" i="2" s="1"/>
  <c r="M170" i="2"/>
  <c r="N170" i="2" s="1"/>
  <c r="M166" i="2"/>
  <c r="N166" i="2" s="1"/>
  <c r="M162" i="2"/>
  <c r="N162" i="2" s="1"/>
  <c r="M158" i="2"/>
  <c r="N158" i="2" s="1"/>
  <c r="M154" i="2"/>
  <c r="N154" i="2" s="1"/>
  <c r="M150" i="2"/>
  <c r="N150" i="2" s="1"/>
  <c r="M146" i="2"/>
  <c r="N146" i="2" s="1"/>
  <c r="M142" i="2"/>
  <c r="N142" i="2" s="1"/>
  <c r="M138" i="2"/>
  <c r="N138" i="2" s="1"/>
  <c r="M134" i="2"/>
  <c r="N134" i="2" s="1"/>
  <c r="M130" i="2"/>
  <c r="N130" i="2" s="1"/>
  <c r="M126" i="2"/>
  <c r="N126" i="2" s="1"/>
  <c r="M122" i="2"/>
  <c r="N122" i="2" s="1"/>
  <c r="M118" i="2"/>
  <c r="N118" i="2" s="1"/>
  <c r="M114" i="2"/>
  <c r="N114" i="2" s="1"/>
  <c r="M110" i="2"/>
  <c r="N110" i="2" s="1"/>
  <c r="M106" i="2"/>
  <c r="N106" i="2" s="1"/>
  <c r="M102" i="2"/>
  <c r="N102" i="2" s="1"/>
  <c r="M98" i="2"/>
  <c r="N98" i="2" s="1"/>
  <c r="M94" i="2"/>
  <c r="N94" i="2" s="1"/>
  <c r="M90" i="2"/>
  <c r="N90" i="2" s="1"/>
  <c r="M86" i="2"/>
  <c r="N86" i="2" s="1"/>
  <c r="M82" i="2"/>
  <c r="N82" i="2" s="1"/>
  <c r="M78" i="2"/>
  <c r="N78" i="2" s="1"/>
  <c r="M74" i="2"/>
  <c r="N74" i="2" s="1"/>
  <c r="M70" i="2"/>
  <c r="N70" i="2" s="1"/>
  <c r="M66" i="2"/>
  <c r="N66" i="2" s="1"/>
  <c r="M62" i="2"/>
  <c r="N62" i="2" s="1"/>
  <c r="M58" i="2"/>
  <c r="N58" i="2" s="1"/>
  <c r="M54" i="2"/>
  <c r="N54" i="2" s="1"/>
  <c r="M50" i="2"/>
  <c r="N50" i="2" s="1"/>
  <c r="M46" i="2"/>
  <c r="N46" i="2" s="1"/>
  <c r="M42" i="2"/>
  <c r="N42" i="2" s="1"/>
  <c r="M38" i="2"/>
  <c r="N38" i="2" s="1"/>
  <c r="M34" i="2"/>
  <c r="N34" i="2" s="1"/>
  <c r="M30" i="2"/>
  <c r="N30" i="2" s="1"/>
  <c r="M26" i="2"/>
  <c r="N26" i="2" s="1"/>
  <c r="M22" i="2"/>
  <c r="N22" i="2" s="1"/>
  <c r="M18" i="2"/>
  <c r="N18" i="2" s="1"/>
  <c r="M14" i="2"/>
  <c r="N14" i="2" s="1"/>
  <c r="M10" i="2"/>
  <c r="N10" i="2" s="1"/>
  <c r="M6" i="2"/>
  <c r="N6" i="2" s="1"/>
  <c r="M381" i="2"/>
  <c r="N381" i="2" s="1"/>
  <c r="M377" i="2"/>
  <c r="N377" i="2" s="1"/>
  <c r="M373" i="2"/>
  <c r="N373" i="2" s="1"/>
  <c r="M369" i="2"/>
  <c r="N369" i="2" s="1"/>
  <c r="M365" i="2"/>
  <c r="N365" i="2" s="1"/>
  <c r="M361" i="2"/>
  <c r="N361" i="2" s="1"/>
  <c r="M357" i="2"/>
  <c r="N357" i="2" s="1"/>
  <c r="M353" i="2"/>
  <c r="N353" i="2" s="1"/>
  <c r="M349" i="2"/>
  <c r="N349" i="2" s="1"/>
  <c r="M345" i="2"/>
  <c r="N345" i="2" s="1"/>
  <c r="M341" i="2"/>
  <c r="N341" i="2" s="1"/>
  <c r="M337" i="2"/>
  <c r="N337" i="2" s="1"/>
  <c r="M333" i="2"/>
  <c r="N333" i="2" s="1"/>
  <c r="M329" i="2"/>
  <c r="N329" i="2" s="1"/>
  <c r="M325" i="2"/>
  <c r="N325" i="2" s="1"/>
  <c r="M321" i="2"/>
  <c r="N321" i="2" s="1"/>
  <c r="M317" i="2"/>
  <c r="N317" i="2" s="1"/>
  <c r="M313" i="2"/>
  <c r="N313" i="2" s="1"/>
  <c r="M309" i="2"/>
  <c r="N309" i="2" s="1"/>
  <c r="M305" i="2"/>
  <c r="N305" i="2" s="1"/>
  <c r="M301" i="2"/>
  <c r="N301" i="2" s="1"/>
  <c r="M297" i="2"/>
  <c r="N297" i="2" s="1"/>
  <c r="M293" i="2"/>
  <c r="N293" i="2" s="1"/>
  <c r="M289" i="2"/>
  <c r="N289" i="2" s="1"/>
  <c r="M285" i="2"/>
  <c r="N285" i="2" s="1"/>
  <c r="M281" i="2"/>
  <c r="N281" i="2" s="1"/>
  <c r="M277" i="2"/>
  <c r="N277" i="2" s="1"/>
  <c r="M273" i="2"/>
  <c r="N273" i="2" s="1"/>
  <c r="M269" i="2"/>
  <c r="N269" i="2" s="1"/>
  <c r="M265" i="2"/>
  <c r="N265" i="2" s="1"/>
  <c r="M261" i="2"/>
  <c r="N261" i="2" s="1"/>
  <c r="M257" i="2"/>
  <c r="N257" i="2" s="1"/>
  <c r="M253" i="2"/>
  <c r="N253" i="2" s="1"/>
  <c r="M249" i="2"/>
  <c r="N249" i="2" s="1"/>
  <c r="M245" i="2"/>
  <c r="N245" i="2" s="1"/>
  <c r="M241" i="2"/>
  <c r="N241" i="2" s="1"/>
  <c r="M237" i="2"/>
  <c r="N237" i="2" s="1"/>
  <c r="M233" i="2"/>
  <c r="N233" i="2" s="1"/>
  <c r="M229" i="2"/>
  <c r="N229" i="2" s="1"/>
  <c r="M225" i="2"/>
  <c r="N225" i="2" s="1"/>
  <c r="M221" i="2"/>
  <c r="N221" i="2" s="1"/>
  <c r="M217" i="2"/>
  <c r="N217" i="2" s="1"/>
  <c r="M213" i="2"/>
  <c r="N213" i="2" s="1"/>
  <c r="M209" i="2"/>
  <c r="N209" i="2" s="1"/>
  <c r="M205" i="2"/>
  <c r="N205" i="2" s="1"/>
  <c r="M201" i="2"/>
  <c r="N201" i="2" s="1"/>
  <c r="M197" i="2"/>
  <c r="N197" i="2" s="1"/>
  <c r="M193" i="2"/>
  <c r="N193" i="2" s="1"/>
  <c r="M189" i="2"/>
  <c r="N189" i="2" s="1"/>
  <c r="M185" i="2"/>
  <c r="N185" i="2" s="1"/>
  <c r="M181" i="2"/>
  <c r="N181" i="2" s="1"/>
  <c r="M177" i="2"/>
  <c r="N177" i="2" s="1"/>
  <c r="M173" i="2"/>
  <c r="N173" i="2" s="1"/>
  <c r="M169" i="2"/>
  <c r="N169" i="2" s="1"/>
  <c r="M165" i="2"/>
  <c r="N165" i="2" s="1"/>
  <c r="M161" i="2"/>
  <c r="N161" i="2" s="1"/>
  <c r="M157" i="2"/>
  <c r="N157" i="2" s="1"/>
  <c r="M153" i="2"/>
  <c r="N153" i="2" s="1"/>
  <c r="M149" i="2"/>
  <c r="N149" i="2" s="1"/>
  <c r="M145" i="2"/>
  <c r="N145" i="2" s="1"/>
  <c r="M141" i="2"/>
  <c r="N141" i="2" s="1"/>
  <c r="M137" i="2"/>
  <c r="N137" i="2" s="1"/>
  <c r="M133" i="2"/>
  <c r="N133" i="2" s="1"/>
  <c r="M129" i="2"/>
  <c r="N129" i="2" s="1"/>
  <c r="M125" i="2"/>
  <c r="N125" i="2" s="1"/>
  <c r="M121" i="2"/>
  <c r="N121" i="2" s="1"/>
  <c r="M117" i="2"/>
  <c r="N117" i="2" s="1"/>
  <c r="M113" i="2"/>
  <c r="N113" i="2" s="1"/>
  <c r="M109" i="2"/>
  <c r="N109" i="2" s="1"/>
  <c r="M105" i="2"/>
  <c r="N105" i="2" s="1"/>
  <c r="M101" i="2"/>
  <c r="N101" i="2" s="1"/>
  <c r="M97" i="2"/>
  <c r="N97" i="2" s="1"/>
  <c r="M93" i="2"/>
  <c r="N93" i="2" s="1"/>
  <c r="M89" i="2"/>
  <c r="N89" i="2" s="1"/>
  <c r="M85" i="2"/>
  <c r="N85" i="2" s="1"/>
  <c r="M81" i="2"/>
  <c r="N81" i="2" s="1"/>
  <c r="M77" i="2"/>
  <c r="N77" i="2" s="1"/>
  <c r="M73" i="2"/>
  <c r="N73" i="2" s="1"/>
  <c r="M69" i="2"/>
  <c r="N69" i="2" s="1"/>
  <c r="M65" i="2"/>
  <c r="N65" i="2" s="1"/>
  <c r="M61" i="2"/>
  <c r="N61" i="2" s="1"/>
  <c r="M57" i="2"/>
  <c r="N57" i="2" s="1"/>
  <c r="M53" i="2"/>
  <c r="N53" i="2" s="1"/>
  <c r="M49" i="2"/>
  <c r="N49" i="2" s="1"/>
  <c r="M45" i="2"/>
  <c r="N45" i="2" s="1"/>
  <c r="M41" i="2"/>
  <c r="N41" i="2" s="1"/>
  <c r="M37" i="2"/>
  <c r="N37" i="2" s="1"/>
  <c r="M33" i="2"/>
  <c r="N33" i="2" s="1"/>
  <c r="M29" i="2"/>
  <c r="N29" i="2" s="1"/>
  <c r="M25" i="2"/>
  <c r="N25" i="2" s="1"/>
  <c r="M21" i="2"/>
  <c r="N21" i="2" s="1"/>
  <c r="M17" i="2"/>
  <c r="N17" i="2" s="1"/>
  <c r="M13" i="2"/>
  <c r="N13" i="2" s="1"/>
  <c r="M9" i="2"/>
  <c r="N9" i="2" s="1"/>
  <c r="M5" i="2"/>
  <c r="N5" i="2" s="1"/>
  <c r="M3" i="2"/>
  <c r="N3" i="2" s="1"/>
  <c r="M380" i="2"/>
  <c r="N380" i="2" s="1"/>
  <c r="M376" i="2"/>
  <c r="N376" i="2" s="1"/>
  <c r="M372" i="2"/>
  <c r="N372" i="2" s="1"/>
  <c r="M368" i="2"/>
  <c r="N368" i="2" s="1"/>
  <c r="M364" i="2"/>
  <c r="N364" i="2" s="1"/>
  <c r="M360" i="2"/>
  <c r="N360" i="2" s="1"/>
  <c r="M356" i="2"/>
  <c r="N356" i="2" s="1"/>
  <c r="M352" i="2"/>
  <c r="N352" i="2" s="1"/>
  <c r="M348" i="2"/>
  <c r="N348" i="2" s="1"/>
  <c r="M344" i="2"/>
  <c r="N344" i="2" s="1"/>
  <c r="M340" i="2"/>
  <c r="N340" i="2" s="1"/>
  <c r="M336" i="2"/>
  <c r="N336" i="2" s="1"/>
  <c r="M332" i="2"/>
  <c r="N332" i="2" s="1"/>
  <c r="M328" i="2"/>
  <c r="N328" i="2" s="1"/>
  <c r="M324" i="2"/>
  <c r="N324" i="2" s="1"/>
  <c r="M320" i="2"/>
  <c r="N320" i="2" s="1"/>
  <c r="M316" i="2"/>
  <c r="N316" i="2" s="1"/>
  <c r="M312" i="2"/>
  <c r="N312" i="2" s="1"/>
  <c r="M308" i="2"/>
  <c r="N308" i="2" s="1"/>
  <c r="M304" i="2"/>
  <c r="N304" i="2" s="1"/>
  <c r="M300" i="2"/>
  <c r="N300" i="2" s="1"/>
  <c r="M296" i="2"/>
  <c r="N296" i="2" s="1"/>
  <c r="M292" i="2"/>
  <c r="N292" i="2" s="1"/>
  <c r="M288" i="2"/>
  <c r="N288" i="2" s="1"/>
  <c r="M284" i="2"/>
  <c r="N284" i="2" s="1"/>
  <c r="M280" i="2"/>
  <c r="N280" i="2" s="1"/>
  <c r="M276" i="2"/>
  <c r="N276" i="2" s="1"/>
  <c r="M272" i="2"/>
  <c r="N272" i="2" s="1"/>
  <c r="M268" i="2"/>
  <c r="N268" i="2" s="1"/>
  <c r="M264" i="2"/>
  <c r="N264" i="2" s="1"/>
  <c r="M260" i="2"/>
  <c r="N260" i="2" s="1"/>
  <c r="M256" i="2"/>
  <c r="N256" i="2" s="1"/>
  <c r="M252" i="2"/>
  <c r="N252" i="2" s="1"/>
  <c r="M248" i="2"/>
  <c r="N248" i="2" s="1"/>
  <c r="M244" i="2"/>
  <c r="N244" i="2" s="1"/>
  <c r="M240" i="2"/>
  <c r="N240" i="2" s="1"/>
  <c r="M236" i="2"/>
  <c r="N236" i="2" s="1"/>
  <c r="M232" i="2"/>
  <c r="N232" i="2" s="1"/>
  <c r="M228" i="2"/>
  <c r="N228" i="2" s="1"/>
  <c r="M224" i="2"/>
  <c r="N224" i="2" s="1"/>
  <c r="M220" i="2"/>
  <c r="N220" i="2" s="1"/>
  <c r="M216" i="2"/>
  <c r="N216" i="2" s="1"/>
  <c r="M212" i="2"/>
  <c r="N212" i="2" s="1"/>
  <c r="M208" i="2"/>
  <c r="N208" i="2" s="1"/>
  <c r="M204" i="2"/>
  <c r="N204" i="2" s="1"/>
  <c r="M200" i="2"/>
  <c r="N200" i="2" s="1"/>
  <c r="M196" i="2"/>
  <c r="N196" i="2" s="1"/>
  <c r="M192" i="2"/>
  <c r="N192" i="2" s="1"/>
  <c r="M188" i="2"/>
  <c r="N188" i="2" s="1"/>
  <c r="M184" i="2"/>
  <c r="N184" i="2" s="1"/>
  <c r="M180" i="2"/>
  <c r="N180" i="2" s="1"/>
  <c r="M176" i="2"/>
  <c r="N176" i="2" s="1"/>
  <c r="M172" i="2"/>
  <c r="N172" i="2" s="1"/>
  <c r="M168" i="2"/>
  <c r="N168" i="2" s="1"/>
  <c r="M164" i="2"/>
  <c r="N164" i="2" s="1"/>
  <c r="M160" i="2"/>
  <c r="N160" i="2" s="1"/>
  <c r="M156" i="2"/>
  <c r="N156" i="2" s="1"/>
  <c r="M152" i="2"/>
  <c r="N152" i="2" s="1"/>
  <c r="M148" i="2"/>
  <c r="N148" i="2" s="1"/>
  <c r="M144" i="2"/>
  <c r="N144" i="2" s="1"/>
  <c r="M140" i="2"/>
  <c r="N140" i="2" s="1"/>
  <c r="M136" i="2"/>
  <c r="N136" i="2" s="1"/>
  <c r="M132" i="2"/>
  <c r="N132" i="2" s="1"/>
  <c r="M128" i="2"/>
  <c r="N128" i="2" s="1"/>
  <c r="M124" i="2"/>
  <c r="N124" i="2" s="1"/>
  <c r="M120" i="2"/>
  <c r="N120" i="2" s="1"/>
  <c r="M116" i="2"/>
  <c r="N116" i="2" s="1"/>
  <c r="M112" i="2"/>
  <c r="N112" i="2" s="1"/>
  <c r="M108" i="2"/>
  <c r="N108" i="2" s="1"/>
  <c r="M104" i="2"/>
  <c r="N104" i="2" s="1"/>
  <c r="M100" i="2"/>
  <c r="N100" i="2" s="1"/>
  <c r="M96" i="2"/>
  <c r="N96" i="2" s="1"/>
  <c r="M92" i="2"/>
  <c r="N92" i="2" s="1"/>
  <c r="M88" i="2"/>
  <c r="N88" i="2" s="1"/>
  <c r="M84" i="2"/>
  <c r="N84" i="2" s="1"/>
  <c r="M80" i="2"/>
  <c r="N80" i="2" s="1"/>
  <c r="M76" i="2"/>
  <c r="N76" i="2" s="1"/>
  <c r="M72" i="2"/>
  <c r="N72" i="2" s="1"/>
  <c r="M68" i="2"/>
  <c r="N68" i="2" s="1"/>
  <c r="M64" i="2"/>
  <c r="N64" i="2" s="1"/>
  <c r="M60" i="2"/>
  <c r="N60" i="2" s="1"/>
  <c r="M56" i="2"/>
  <c r="N56" i="2" s="1"/>
  <c r="M52" i="2"/>
  <c r="N52" i="2" s="1"/>
  <c r="M48" i="2"/>
  <c r="N48" i="2" s="1"/>
  <c r="M44" i="2"/>
  <c r="N44" i="2" s="1"/>
  <c r="M40" i="2"/>
  <c r="N40" i="2" s="1"/>
  <c r="M36" i="2"/>
  <c r="N36" i="2" s="1"/>
  <c r="M32" i="2"/>
  <c r="N32" i="2" s="1"/>
  <c r="M28" i="2"/>
  <c r="N28" i="2" s="1"/>
  <c r="M24" i="2"/>
  <c r="N24" i="2" s="1"/>
  <c r="M20" i="2"/>
  <c r="N20" i="2" s="1"/>
  <c r="M16" i="2"/>
  <c r="N16" i="2" s="1"/>
  <c r="M12" i="2"/>
  <c r="N12" i="2" s="1"/>
  <c r="M8" i="2"/>
  <c r="N8" i="2" s="1"/>
  <c r="M4" i="2"/>
  <c r="N4" i="2" s="1"/>
  <c r="G124" i="1"/>
  <c r="G175" i="1"/>
  <c r="G169" i="1"/>
  <c r="G56" i="1"/>
  <c r="G136" i="1"/>
  <c r="G176" i="1"/>
  <c r="G158" i="1"/>
  <c r="G88" i="1"/>
  <c r="G494" i="1"/>
  <c r="G418" i="1"/>
  <c r="G31" i="1"/>
  <c r="G13" i="1"/>
  <c r="G37" i="1"/>
  <c r="G33" i="1"/>
  <c r="G209" i="1"/>
  <c r="G114" i="1"/>
  <c r="G40" i="1"/>
  <c r="G20" i="1"/>
  <c r="G177" i="1"/>
  <c r="G263" i="1"/>
  <c r="G206" i="1"/>
  <c r="G48" i="1"/>
  <c r="G27" i="1"/>
  <c r="G78" i="1"/>
  <c r="G130" i="1"/>
  <c r="G184" i="1"/>
  <c r="G179" i="1"/>
  <c r="G433" i="1"/>
  <c r="G54" i="1"/>
  <c r="G71" i="1"/>
  <c r="G19" i="1"/>
  <c r="G359" i="1"/>
  <c r="G217" i="1"/>
  <c r="G159" i="1"/>
  <c r="G26" i="1"/>
  <c r="G46" i="1"/>
  <c r="G261" i="1"/>
  <c r="G66" i="1"/>
  <c r="G174" i="1"/>
  <c r="G75" i="1"/>
  <c r="G52" i="1"/>
  <c r="G58" i="1"/>
  <c r="G189" i="1"/>
  <c r="G351" i="1"/>
  <c r="G343" i="1"/>
  <c r="G99" i="1"/>
  <c r="G182" i="1"/>
  <c r="G95" i="1"/>
  <c r="G64" i="1"/>
  <c r="G51" i="1"/>
  <c r="G395" i="1"/>
  <c r="G72" i="1"/>
  <c r="G303" i="1"/>
  <c r="G74" i="1"/>
  <c r="G190" i="1"/>
  <c r="G38" i="1"/>
  <c r="G16" i="1"/>
  <c r="G110" i="1"/>
  <c r="G619" i="1"/>
  <c r="G10" i="1"/>
  <c r="G7" i="1"/>
  <c r="G36" i="1"/>
  <c r="G185" i="1"/>
  <c r="G555" i="1"/>
  <c r="G14" i="1"/>
  <c r="G100" i="1"/>
  <c r="G117" i="1"/>
  <c r="G398" i="1"/>
  <c r="G123" i="1"/>
  <c r="G125" i="1"/>
  <c r="G94" i="1"/>
  <c r="G298" i="1"/>
  <c r="G319" i="1"/>
  <c r="G183" i="1"/>
  <c r="G5" i="1"/>
  <c r="G347" i="1"/>
  <c r="G87" i="1"/>
  <c r="G120" i="1"/>
  <c r="G73" i="1"/>
  <c r="G475" i="1"/>
  <c r="G109" i="1"/>
  <c r="G105" i="1"/>
  <c r="G250" i="1"/>
  <c r="G134" i="1"/>
  <c r="G437" i="1"/>
  <c r="G538" i="1"/>
  <c r="G21" i="1"/>
  <c r="G392" i="1"/>
  <c r="G41" i="1"/>
  <c r="G85" i="1"/>
  <c r="G111" i="1"/>
  <c r="G373" i="1"/>
  <c r="G131" i="1"/>
  <c r="G61" i="1"/>
  <c r="G79" i="1"/>
  <c r="G187" i="1"/>
  <c r="G3" i="1"/>
  <c r="G129" i="1"/>
  <c r="G23" i="1"/>
  <c r="G423" i="1"/>
  <c r="G118" i="1"/>
  <c r="G521" i="1"/>
  <c r="G534" i="1"/>
  <c r="G30" i="1"/>
  <c r="G594" i="1"/>
  <c r="G348" i="1"/>
  <c r="G81" i="1"/>
  <c r="G286" i="1"/>
  <c r="G180" i="1"/>
  <c r="G443" i="1"/>
  <c r="G486" i="1"/>
  <c r="G93" i="1"/>
  <c r="G374" i="1"/>
  <c r="G106" i="1"/>
  <c r="G121" i="1"/>
  <c r="G102" i="1"/>
  <c r="G83" i="1"/>
  <c r="G383" i="1"/>
  <c r="G493" i="1"/>
  <c r="G459" i="1"/>
  <c r="G139" i="1"/>
  <c r="G421" i="1"/>
  <c r="G207" i="1"/>
  <c r="G191" i="1"/>
  <c r="G349" i="1"/>
  <c r="G97" i="1"/>
  <c r="G322" i="1"/>
  <c r="G338" i="1"/>
  <c r="G517" i="1"/>
  <c r="G25" i="1"/>
  <c r="G578" i="1"/>
  <c r="G103" i="1"/>
  <c r="G34" i="1"/>
  <c r="G142" i="1"/>
  <c r="G295" i="1"/>
  <c r="G170" i="1"/>
  <c r="G18" i="1"/>
  <c r="G240" i="1"/>
  <c r="G610" i="1"/>
  <c r="G500" i="1"/>
  <c r="G541" i="1"/>
  <c r="G96" i="1"/>
  <c r="G128" i="1"/>
  <c r="G613" i="1"/>
  <c r="G50" i="1"/>
  <c r="G624" i="1"/>
  <c r="G317" i="1"/>
  <c r="G380" i="1"/>
  <c r="G535" i="1"/>
  <c r="G386" i="1"/>
  <c r="G467" i="1"/>
  <c r="G570" i="1"/>
  <c r="G410" i="1"/>
  <c r="G336" i="1"/>
  <c r="G45" i="1"/>
  <c r="G43" i="1"/>
  <c r="G294" i="1"/>
  <c r="G305" i="1"/>
  <c r="G47" i="1"/>
  <c r="G86" i="1"/>
  <c r="G415" i="1"/>
  <c r="G300" i="1"/>
  <c r="G17" i="1"/>
  <c r="G62" i="1"/>
  <c r="G32" i="1"/>
  <c r="G28" i="1"/>
  <c r="G89" i="1"/>
  <c r="G167" i="1"/>
  <c r="G4" i="1"/>
  <c r="G22" i="1"/>
  <c r="G311" i="1"/>
  <c r="G53" i="1"/>
  <c r="G143" i="1"/>
  <c r="G149" i="1"/>
  <c r="G510" i="1"/>
  <c r="G546" i="1"/>
  <c r="G116" i="1"/>
  <c r="G249" i="1"/>
  <c r="G24" i="1"/>
  <c r="G509" i="1"/>
  <c r="G127" i="1"/>
  <c r="G178" i="1"/>
  <c r="G42" i="1"/>
  <c r="G204" i="1"/>
  <c r="G531" i="1"/>
  <c r="G453" i="1"/>
  <c r="G544" i="1"/>
  <c r="G55" i="1"/>
  <c r="G11" i="1"/>
  <c r="G115" i="1"/>
  <c r="G229" i="1"/>
  <c r="G12" i="1"/>
  <c r="G144" i="1"/>
  <c r="G140" i="1"/>
  <c r="G488" i="1"/>
  <c r="G432" i="1"/>
  <c r="G585" i="1"/>
  <c r="G645" i="1"/>
  <c r="G356" i="1"/>
  <c r="G299" i="1"/>
  <c r="G440" i="1"/>
  <c r="G49" i="1"/>
  <c r="G501" i="1"/>
  <c r="G393" i="1"/>
  <c r="G133" i="1"/>
  <c r="G92" i="1"/>
  <c r="G126" i="1"/>
  <c r="G108" i="1"/>
  <c r="G337" i="1"/>
  <c r="G84" i="1"/>
  <c r="G549" i="1"/>
  <c r="G67" i="1"/>
  <c r="G148" i="1"/>
  <c r="G390" i="1"/>
  <c r="G468" i="1"/>
  <c r="G65" i="1"/>
  <c r="G246" i="1"/>
  <c r="G620" i="1"/>
  <c r="G69" i="1"/>
  <c r="G271" i="1"/>
  <c r="G323" i="1"/>
  <c r="G396" i="1"/>
  <c r="G609" i="1"/>
  <c r="G147" i="1"/>
  <c r="G150" i="1"/>
  <c r="G477" i="1"/>
  <c r="G508" i="1"/>
  <c r="G138" i="1"/>
  <c r="G642" i="1"/>
  <c r="G39" i="1"/>
  <c r="G605" i="1"/>
  <c r="G307" i="1"/>
  <c r="G641" i="1"/>
  <c r="G230" i="1"/>
  <c r="G155" i="1"/>
  <c r="G599" i="1"/>
  <c r="G112" i="1"/>
  <c r="G568" i="1"/>
  <c r="G406" i="1"/>
  <c r="G68" i="1"/>
  <c r="G515" i="1"/>
  <c r="G145" i="1"/>
  <c r="G425" i="1"/>
  <c r="G360" i="1"/>
  <c r="G153" i="1"/>
  <c r="G381" i="1"/>
  <c r="G321" i="1"/>
  <c r="G469" i="1"/>
  <c r="G527" i="1"/>
  <c r="G608" i="1"/>
  <c r="G449" i="1"/>
  <c r="G391" i="1"/>
  <c r="G60" i="1"/>
  <c r="G363" i="1"/>
  <c r="G113" i="1"/>
  <c r="G9" i="1"/>
  <c r="G122" i="1"/>
  <c r="G600" i="1"/>
  <c r="G162" i="1"/>
  <c r="G646" i="1"/>
  <c r="G424" i="1"/>
  <c r="G171" i="1"/>
  <c r="G63" i="1"/>
  <c r="G29" i="1"/>
  <c r="G404" i="1"/>
  <c r="G156" i="1"/>
  <c r="G146" i="1"/>
  <c r="G379" i="1"/>
  <c r="G604" i="1"/>
  <c r="G264" i="1"/>
  <c r="G384" i="1"/>
  <c r="G193" i="1"/>
  <c r="G354" i="1"/>
  <c r="G57" i="1"/>
  <c r="G543" i="1"/>
  <c r="G595" i="1"/>
  <c r="G275" i="1"/>
  <c r="G267" i="1"/>
  <c r="G59" i="1"/>
  <c r="G332" i="1"/>
  <c r="G104" i="1"/>
  <c r="G333" i="1"/>
  <c r="G6" i="1"/>
  <c r="G70" i="1"/>
  <c r="G563" i="1"/>
  <c r="G397" i="1"/>
  <c r="G460" i="1"/>
  <c r="G452" i="1"/>
  <c r="G164" i="1"/>
  <c r="G157" i="1"/>
  <c r="G141" i="1"/>
  <c r="G375" i="1"/>
  <c r="G616" i="1"/>
  <c r="G188" i="1"/>
  <c r="G462" i="1"/>
  <c r="G519" i="1"/>
  <c r="G173" i="1"/>
  <c r="G165" i="1"/>
  <c r="G366" i="1"/>
  <c r="G192" i="1"/>
  <c r="G77" i="1"/>
  <c r="G388" i="1"/>
  <c r="G528" i="1"/>
  <c r="G530" i="1"/>
  <c r="G588" i="1"/>
  <c r="G357" i="1"/>
  <c r="G552" i="1"/>
  <c r="G163" i="1"/>
  <c r="G135" i="1"/>
  <c r="G580" i="1"/>
  <c r="G98" i="1"/>
  <c r="G151" i="1"/>
  <c r="G8" i="1"/>
  <c r="G82" i="1"/>
  <c r="G474" i="1"/>
  <c r="G512" i="1"/>
  <c r="G566" i="1"/>
  <c r="G160" i="1"/>
  <c r="G382" i="1"/>
  <c r="G196" i="1"/>
  <c r="G547" i="1"/>
  <c r="G405" i="1"/>
  <c r="G15" i="1"/>
  <c r="G76" i="1"/>
  <c r="G557" i="1"/>
  <c r="G137" i="1"/>
  <c r="G612" i="1"/>
  <c r="G417" i="1"/>
  <c r="G186" i="1"/>
  <c r="G154" i="1"/>
  <c r="G504" i="1"/>
  <c r="G458" i="1"/>
  <c r="G91" i="1"/>
  <c r="G168" i="1"/>
  <c r="G101" i="1"/>
  <c r="G172" i="1"/>
  <c r="G558" i="1"/>
  <c r="G603" i="1"/>
  <c r="G90" i="1"/>
  <c r="G607" i="1"/>
  <c r="G611" i="1"/>
  <c r="G314" i="1"/>
  <c r="G35" i="1"/>
  <c r="G44" i="1"/>
  <c r="G533" i="1"/>
  <c r="G80" i="1"/>
  <c r="G562" i="1"/>
  <c r="G470" i="1"/>
  <c r="G166" i="1"/>
  <c r="G422" i="1"/>
  <c r="G523" i="1"/>
  <c r="G503" i="1"/>
  <c r="G119" i="1"/>
  <c r="G285" i="1"/>
  <c r="G362" i="1"/>
  <c r="G369" i="1"/>
  <c r="G152" i="1"/>
  <c r="G161" i="1"/>
  <c r="G281" i="1"/>
  <c r="G648" i="1"/>
  <c r="G132" i="1"/>
  <c r="G589" i="1"/>
  <c r="G181" i="1"/>
  <c r="G257" i="1"/>
  <c r="G107" i="1"/>
  <c r="G355" i="1"/>
  <c r="G439" i="1"/>
  <c r="G516" i="1"/>
  <c r="G372" i="1"/>
  <c r="G592" i="1"/>
  <c r="G340" i="1"/>
  <c r="G211" i="1"/>
  <c r="G273" i="1"/>
  <c r="G408" i="1"/>
  <c r="G202" i="1"/>
  <c r="G490" i="1"/>
  <c r="G427" i="1"/>
  <c r="G643" i="1"/>
  <c r="G537" i="1"/>
  <c r="G628" i="1"/>
  <c r="G484" i="1"/>
  <c r="G626" i="1"/>
  <c r="G507" i="1"/>
  <c r="G266" i="1"/>
  <c r="G636" i="1"/>
  <c r="G278" i="1"/>
  <c r="G426" i="1"/>
  <c r="G545" i="1"/>
  <c r="G572" i="1"/>
  <c r="G403" i="1"/>
  <c r="G487" i="1"/>
  <c r="G553" i="1"/>
  <c r="G365" i="1"/>
  <c r="G649" i="1"/>
  <c r="G371" i="1"/>
  <c r="G200" i="1"/>
  <c r="G529" i="1"/>
  <c r="G627" i="1"/>
  <c r="G306" i="1"/>
  <c r="G344" i="1"/>
  <c r="G499" i="1"/>
  <c r="G318" i="1"/>
  <c r="G394" i="1"/>
  <c r="G402" i="1"/>
  <c r="G621" i="1"/>
  <c r="G291" i="1"/>
  <c r="G277" i="1"/>
  <c r="G522" i="1"/>
  <c r="G315" i="1"/>
  <c r="G502" i="1"/>
  <c r="G615" i="1"/>
  <c r="G258" i="1"/>
  <c r="G639" i="1"/>
  <c r="G554" i="1"/>
  <c r="G345" i="1"/>
  <c r="G445" i="1"/>
  <c r="G334" i="1"/>
  <c r="G454" i="1"/>
  <c r="G350" i="1"/>
  <c r="G532" i="1"/>
  <c r="G228" i="1"/>
  <c r="G586" i="1"/>
  <c r="G296" i="1"/>
  <c r="G513" i="1"/>
  <c r="G480" i="1"/>
  <c r="G262" i="1"/>
  <c r="G358" i="1"/>
  <c r="G625" i="1"/>
  <c r="G316" i="1"/>
  <c r="G556" i="1"/>
  <c r="G506" i="1"/>
  <c r="G407" i="1"/>
  <c r="G227" i="1"/>
  <c r="G602" i="1"/>
  <c r="G560" i="1"/>
  <c r="G567" i="1"/>
  <c r="G342" i="1"/>
  <c r="G561" i="1"/>
  <c r="G245" i="1"/>
  <c r="G466" i="1"/>
  <c r="G495" i="1"/>
  <c r="G352" i="1"/>
  <c r="G429" i="1"/>
  <c r="G511" i="1"/>
  <c r="G630" i="1"/>
  <c r="G498" i="1"/>
  <c r="G364" i="1"/>
  <c r="G491" i="1"/>
  <c r="G329" i="1"/>
  <c r="G514" i="1"/>
  <c r="G238" i="1"/>
  <c r="G584" i="1"/>
  <c r="G614" i="1"/>
  <c r="G472" i="1"/>
  <c r="G376" i="1"/>
  <c r="G312" i="1"/>
  <c r="G596" i="1"/>
  <c r="G591" i="1"/>
  <c r="G482" i="1"/>
  <c r="G434" i="1"/>
  <c r="G640" i="1"/>
  <c r="G597" i="1"/>
  <c r="G368" i="1"/>
  <c r="G617" i="1"/>
  <c r="G444" i="1"/>
  <c r="G220" i="1"/>
  <c r="G253" i="1"/>
  <c r="G550" i="1"/>
  <c r="G313" i="1"/>
  <c r="G430" i="1"/>
  <c r="G575" i="1"/>
  <c r="G282" i="1"/>
  <c r="G478" i="1"/>
  <c r="G565" i="1"/>
  <c r="G539" i="1"/>
  <c r="G525" i="1"/>
  <c r="G622" i="1"/>
  <c r="G412" i="1"/>
  <c r="G416" i="1"/>
  <c r="G451" i="1"/>
  <c r="G335" i="1"/>
  <c r="G540" i="1"/>
  <c r="G242" i="1"/>
  <c r="G309" i="1"/>
  <c r="G492" i="1"/>
  <c r="G593" i="1"/>
  <c r="G353" i="1"/>
  <c r="G194" i="1"/>
  <c r="G244" i="1"/>
  <c r="G231" i="1"/>
  <c r="G221" i="1"/>
  <c r="G247" i="1"/>
  <c r="G302" i="1"/>
  <c r="G634" i="1"/>
  <c r="G520" i="1"/>
  <c r="G577" i="1"/>
  <c r="G260" i="1"/>
  <c r="G448" i="1"/>
  <c r="G518" i="1"/>
  <c r="G385" i="1"/>
  <c r="G601" i="1"/>
  <c r="G339" i="1"/>
  <c r="G587" i="1"/>
  <c r="G254" i="1"/>
  <c r="G496" i="1"/>
  <c r="G328" i="1"/>
  <c r="G232" i="1"/>
  <c r="G198" i="1"/>
  <c r="G464" i="1"/>
  <c r="G431" i="1"/>
  <c r="G483" i="1"/>
  <c r="G435" i="1"/>
  <c r="G409" i="1"/>
  <c r="G581" i="1"/>
  <c r="G441" i="1"/>
  <c r="G536" i="1"/>
  <c r="G420" i="1"/>
  <c r="G377" i="1"/>
  <c r="G325" i="1"/>
  <c r="G235" i="1"/>
  <c r="G574" i="1"/>
  <c r="G233" i="1"/>
  <c r="G436" i="1"/>
  <c r="G292" i="1"/>
  <c r="G222" i="1"/>
  <c r="G623" i="1"/>
  <c r="G638" i="1"/>
  <c r="G320" i="1"/>
  <c r="G456" i="1"/>
  <c r="G361" i="1"/>
  <c r="G290" i="1"/>
  <c r="G463" i="1"/>
  <c r="G223" i="1"/>
  <c r="G293" i="1"/>
  <c r="G331" i="1"/>
  <c r="G268" i="1"/>
  <c r="G413" i="1"/>
  <c r="G297" i="1"/>
  <c r="G471" i="1"/>
  <c r="G526" i="1"/>
  <c r="G195" i="1"/>
  <c r="G370" i="1"/>
  <c r="G457" i="1"/>
  <c r="G481" i="1"/>
  <c r="G632" i="1"/>
  <c r="G419" i="1"/>
  <c r="G571" i="1"/>
  <c r="G219" i="1"/>
  <c r="G583" i="1"/>
  <c r="G378" i="1"/>
  <c r="G304" i="1"/>
  <c r="G226" i="1"/>
  <c r="G635" i="1"/>
  <c r="G400" i="1"/>
  <c r="G461" i="1"/>
  <c r="G637" i="1"/>
  <c r="G644" i="1"/>
  <c r="G542" i="1"/>
  <c r="G618" i="1"/>
  <c r="G446" i="1"/>
  <c r="G598" i="1"/>
  <c r="G387" i="1"/>
  <c r="G579" i="1"/>
  <c r="G548" i="1"/>
  <c r="G330" i="1"/>
  <c r="G569" i="1"/>
  <c r="G631" i="1"/>
  <c r="G582" i="1"/>
  <c r="G573" i="1"/>
  <c r="G650" i="1"/>
  <c r="G559" i="1"/>
  <c r="G216" i="1"/>
  <c r="G272" i="1"/>
  <c r="G212" i="1"/>
  <c r="G197" i="1"/>
  <c r="G564" i="1"/>
  <c r="G256" i="1"/>
  <c r="G455" i="1"/>
  <c r="G647" i="1"/>
  <c r="G218" i="1"/>
  <c r="G301" i="1"/>
  <c r="G225" i="1"/>
  <c r="G208" i="1"/>
  <c r="G341" i="1"/>
  <c r="G215" i="1"/>
  <c r="G265" i="1"/>
  <c r="G224" i="1"/>
  <c r="G399" i="1"/>
  <c r="G485" i="1"/>
  <c r="G505" i="1"/>
  <c r="G199" i="1"/>
  <c r="G590" i="1"/>
  <c r="G284" i="1"/>
  <c r="G324" i="1"/>
  <c r="G287" i="1"/>
  <c r="G497" i="1"/>
  <c r="G606" i="1"/>
  <c r="G252" i="1"/>
  <c r="G248" i="1"/>
  <c r="G259" i="1"/>
  <c r="G442" i="1"/>
  <c r="G279" i="1"/>
  <c r="G473" i="1"/>
  <c r="G389" i="1"/>
  <c r="G447" i="1"/>
  <c r="G210" i="1"/>
  <c r="G310" i="1"/>
  <c r="G576" i="1"/>
  <c r="G629" i="1"/>
  <c r="G326" i="1"/>
  <c r="G243" i="1"/>
  <c r="G241" i="1"/>
  <c r="G524" i="1"/>
  <c r="G251" i="1"/>
  <c r="G289" i="1"/>
  <c r="G213" i="1"/>
  <c r="G280" i="1"/>
  <c r="G255" i="1"/>
  <c r="G438" i="1"/>
  <c r="G367" i="1"/>
  <c r="G237" i="1"/>
  <c r="G450" i="1"/>
  <c r="G476" i="1"/>
  <c r="G489" i="1"/>
  <c r="G633" i="1"/>
  <c r="G239" i="1"/>
  <c r="G274" i="1"/>
  <c r="G276" i="1"/>
  <c r="G401" i="1"/>
  <c r="G269" i="1"/>
  <c r="G308" i="1"/>
  <c r="G288" i="1"/>
  <c r="G236" i="1"/>
  <c r="G201" i="1"/>
  <c r="G411" i="1"/>
  <c r="G283" i="1"/>
  <c r="G428" i="1"/>
  <c r="G414" i="1"/>
  <c r="G465" i="1"/>
  <c r="G214" i="1"/>
  <c r="G479" i="1"/>
  <c r="G270" i="1"/>
  <c r="G551" i="1"/>
  <c r="G346" i="1"/>
  <c r="G203" i="1"/>
  <c r="G234" i="1"/>
  <c r="G327" i="1"/>
  <c r="G205" i="1"/>
  <c r="L327" i="1" l="1"/>
  <c r="K327" i="1"/>
  <c r="D327" i="1"/>
  <c r="L234" i="1"/>
  <c r="K234" i="1"/>
  <c r="D234" i="1"/>
  <c r="L203" i="1"/>
  <c r="K203" i="1"/>
  <c r="D203" i="1"/>
  <c r="L346" i="1"/>
  <c r="K346" i="1"/>
  <c r="D346" i="1"/>
  <c r="L551" i="1"/>
  <c r="K551" i="1"/>
  <c r="D551" i="1"/>
  <c r="L270" i="1"/>
  <c r="K270" i="1"/>
  <c r="D270" i="1"/>
  <c r="L479" i="1"/>
  <c r="K479" i="1"/>
  <c r="L214" i="1"/>
  <c r="K214" i="1"/>
  <c r="D214" i="1"/>
  <c r="L465" i="1"/>
  <c r="K465" i="1"/>
  <c r="D465" i="1"/>
  <c r="L414" i="1"/>
  <c r="K414" i="1"/>
  <c r="L428" i="1"/>
  <c r="K428" i="1"/>
  <c r="D428" i="1"/>
  <c r="L283" i="1"/>
  <c r="K283" i="1"/>
  <c r="L411" i="1"/>
  <c r="K411" i="1"/>
  <c r="L201" i="1"/>
  <c r="K201" i="1"/>
  <c r="D201" i="1"/>
  <c r="L236" i="1"/>
  <c r="K236" i="1"/>
  <c r="D236" i="1"/>
  <c r="L288" i="1"/>
  <c r="K288" i="1"/>
  <c r="D288" i="1"/>
  <c r="L308" i="1"/>
  <c r="K308" i="1"/>
  <c r="D308" i="1"/>
  <c r="L269" i="1"/>
  <c r="K269" i="1"/>
  <c r="D269" i="1"/>
  <c r="L401" i="1"/>
  <c r="K401" i="1"/>
  <c r="L276" i="1"/>
  <c r="K276" i="1"/>
  <c r="D276" i="1"/>
  <c r="L274" i="1"/>
  <c r="K274" i="1"/>
  <c r="D274" i="1"/>
  <c r="L239" i="1"/>
  <c r="K239" i="1"/>
  <c r="D239" i="1"/>
  <c r="L633" i="1"/>
  <c r="K633" i="1"/>
  <c r="D633" i="1"/>
  <c r="L489" i="1"/>
  <c r="K489" i="1"/>
  <c r="D489" i="1"/>
  <c r="L476" i="1"/>
  <c r="K476" i="1"/>
  <c r="D476" i="1"/>
  <c r="L450" i="1"/>
  <c r="K450" i="1"/>
  <c r="L237" i="1"/>
  <c r="K237" i="1"/>
  <c r="D237" i="1"/>
  <c r="L367" i="1"/>
  <c r="K367" i="1"/>
  <c r="D367" i="1"/>
  <c r="L438" i="1"/>
  <c r="K438" i="1"/>
  <c r="D438" i="1"/>
  <c r="L255" i="1"/>
  <c r="K255" i="1"/>
  <c r="D255" i="1"/>
  <c r="L280" i="1"/>
  <c r="K280" i="1"/>
  <c r="D280" i="1"/>
  <c r="L213" i="1"/>
  <c r="K213" i="1"/>
  <c r="D213" i="1"/>
  <c r="L289" i="1"/>
  <c r="K289" i="1"/>
  <c r="D289" i="1"/>
  <c r="L251" i="1"/>
  <c r="K251" i="1"/>
  <c r="D251" i="1"/>
  <c r="L524" i="1"/>
  <c r="K524" i="1"/>
  <c r="D524" i="1"/>
  <c r="L241" i="1"/>
  <c r="K241" i="1"/>
  <c r="D241" i="1"/>
  <c r="L243" i="1"/>
  <c r="K243" i="1"/>
  <c r="D243" i="1"/>
  <c r="L326" i="1"/>
  <c r="K326" i="1"/>
  <c r="D326" i="1"/>
  <c r="L629" i="1"/>
  <c r="K629" i="1"/>
  <c r="D629" i="1"/>
  <c r="L576" i="1"/>
  <c r="K576" i="1"/>
  <c r="D576" i="1"/>
  <c r="L310" i="1"/>
  <c r="K310" i="1"/>
  <c r="D310" i="1"/>
  <c r="L210" i="1"/>
  <c r="K210" i="1"/>
  <c r="L447" i="1"/>
  <c r="K447" i="1"/>
  <c r="D447" i="1"/>
  <c r="L389" i="1"/>
  <c r="K389" i="1"/>
  <c r="D389" i="1"/>
  <c r="L473" i="1"/>
  <c r="K473" i="1"/>
  <c r="D473" i="1"/>
  <c r="L279" i="1"/>
  <c r="K279" i="1"/>
  <c r="D279" i="1"/>
  <c r="L442" i="1"/>
  <c r="K442" i="1"/>
  <c r="D442" i="1"/>
  <c r="L259" i="1"/>
  <c r="K259" i="1"/>
  <c r="D259" i="1"/>
  <c r="L248" i="1"/>
  <c r="K248" i="1"/>
  <c r="D248" i="1"/>
  <c r="L252" i="1"/>
  <c r="K252" i="1"/>
  <c r="D252" i="1"/>
  <c r="L606" i="1"/>
  <c r="K606" i="1"/>
  <c r="D606" i="1"/>
  <c r="L497" i="1"/>
  <c r="K497" i="1"/>
  <c r="D497" i="1"/>
  <c r="L287" i="1"/>
  <c r="K287" i="1"/>
  <c r="D287" i="1"/>
  <c r="L324" i="1"/>
  <c r="K324" i="1"/>
  <c r="D324" i="1"/>
  <c r="L284" i="1"/>
  <c r="K284" i="1"/>
  <c r="D284" i="1"/>
  <c r="L590" i="1"/>
  <c r="K590" i="1"/>
  <c r="D590" i="1"/>
  <c r="L199" i="1"/>
  <c r="K199" i="1"/>
  <c r="D199" i="1"/>
  <c r="L505" i="1"/>
  <c r="K505" i="1"/>
  <c r="D505" i="1"/>
  <c r="L485" i="1"/>
  <c r="K485" i="1"/>
  <c r="D485" i="1"/>
  <c r="L399" i="1"/>
  <c r="K399" i="1"/>
  <c r="L224" i="1"/>
  <c r="K224" i="1"/>
  <c r="D224" i="1"/>
  <c r="L265" i="1"/>
  <c r="K265" i="1"/>
  <c r="D265" i="1"/>
  <c r="L215" i="1"/>
  <c r="K215" i="1"/>
  <c r="D215" i="1"/>
  <c r="L341" i="1"/>
  <c r="K341" i="1"/>
  <c r="D341" i="1"/>
  <c r="L208" i="1"/>
  <c r="K208" i="1"/>
  <c r="L225" i="1"/>
  <c r="K225" i="1"/>
  <c r="D225" i="1"/>
  <c r="L301" i="1"/>
  <c r="K301" i="1"/>
  <c r="D301" i="1"/>
  <c r="L218" i="1"/>
  <c r="K218" i="1"/>
  <c r="D218" i="1"/>
  <c r="L647" i="1"/>
  <c r="K647" i="1"/>
  <c r="D647" i="1"/>
  <c r="L455" i="1"/>
  <c r="K455" i="1"/>
  <c r="D455" i="1"/>
  <c r="L256" i="1"/>
  <c r="K256" i="1"/>
  <c r="D256" i="1"/>
  <c r="L564" i="1"/>
  <c r="K564" i="1"/>
  <c r="D564" i="1"/>
  <c r="L197" i="1"/>
  <c r="K197" i="1"/>
  <c r="L212" i="1"/>
  <c r="K212" i="1"/>
  <c r="D212" i="1"/>
  <c r="L272" i="1"/>
  <c r="K272" i="1"/>
  <c r="D272" i="1"/>
  <c r="L216" i="1"/>
  <c r="K216" i="1"/>
  <c r="D216" i="1"/>
  <c r="L559" i="1"/>
  <c r="K559" i="1"/>
  <c r="D559" i="1"/>
  <c r="L650" i="1"/>
  <c r="K650" i="1"/>
  <c r="D650" i="1"/>
  <c r="L573" i="1"/>
  <c r="K573" i="1"/>
  <c r="D573" i="1"/>
  <c r="L582" i="1"/>
  <c r="K582" i="1"/>
  <c r="D582" i="1"/>
  <c r="L631" i="1"/>
  <c r="K631" i="1"/>
  <c r="D631" i="1"/>
  <c r="L569" i="1"/>
  <c r="K569" i="1"/>
  <c r="D569" i="1"/>
  <c r="L330" i="1"/>
  <c r="K330" i="1"/>
  <c r="D330" i="1"/>
  <c r="L548" i="1"/>
  <c r="K548" i="1"/>
  <c r="D548" i="1"/>
  <c r="L579" i="1"/>
  <c r="K579" i="1"/>
  <c r="D579" i="1"/>
  <c r="L387" i="1"/>
  <c r="K387" i="1"/>
  <c r="D387" i="1"/>
  <c r="L598" i="1"/>
  <c r="K598" i="1"/>
  <c r="D598" i="1"/>
  <c r="L446" i="1"/>
  <c r="K446" i="1"/>
  <c r="D446" i="1"/>
  <c r="L618" i="1"/>
  <c r="K618" i="1"/>
  <c r="L542" i="1"/>
  <c r="K542" i="1"/>
  <c r="D542" i="1"/>
  <c r="L644" i="1"/>
  <c r="K644" i="1"/>
  <c r="D644" i="1"/>
  <c r="L637" i="1"/>
  <c r="K637" i="1"/>
  <c r="D637" i="1"/>
  <c r="L461" i="1"/>
  <c r="K461" i="1"/>
  <c r="D461" i="1"/>
  <c r="L400" i="1"/>
  <c r="K400" i="1"/>
  <c r="D400" i="1"/>
  <c r="L635" i="1"/>
  <c r="K635" i="1"/>
  <c r="D635" i="1"/>
  <c r="L226" i="1"/>
  <c r="K226" i="1"/>
  <c r="D226" i="1"/>
  <c r="L304" i="1"/>
  <c r="K304" i="1"/>
  <c r="L378" i="1"/>
  <c r="K378" i="1"/>
  <c r="D378" i="1"/>
  <c r="L583" i="1"/>
  <c r="K583" i="1"/>
  <c r="D583" i="1"/>
  <c r="L219" i="1"/>
  <c r="K219" i="1"/>
  <c r="D219" i="1"/>
  <c r="L571" i="1"/>
  <c r="K571" i="1"/>
  <c r="D571" i="1"/>
  <c r="L419" i="1"/>
  <c r="K419" i="1"/>
  <c r="L632" i="1"/>
  <c r="K632" i="1"/>
  <c r="D632" i="1"/>
  <c r="L481" i="1"/>
  <c r="K481" i="1"/>
  <c r="D481" i="1"/>
  <c r="L457" i="1"/>
  <c r="K457" i="1"/>
  <c r="D457" i="1"/>
  <c r="L370" i="1"/>
  <c r="K370" i="1"/>
  <c r="D370" i="1"/>
  <c r="L195" i="1"/>
  <c r="K195" i="1"/>
  <c r="D195" i="1"/>
  <c r="L526" i="1"/>
  <c r="K526" i="1"/>
  <c r="D526" i="1"/>
  <c r="L471" i="1"/>
  <c r="K471" i="1"/>
  <c r="D471" i="1"/>
  <c r="L297" i="1"/>
  <c r="K297" i="1"/>
  <c r="D297" i="1"/>
  <c r="L413" i="1"/>
  <c r="K413" i="1"/>
  <c r="D413" i="1"/>
  <c r="L268" i="1"/>
  <c r="K268" i="1"/>
  <c r="D268" i="1"/>
  <c r="L331" i="1"/>
  <c r="K331" i="1"/>
  <c r="D331" i="1"/>
  <c r="L293" i="1"/>
  <c r="K293" i="1"/>
  <c r="D293" i="1"/>
  <c r="L223" i="1"/>
  <c r="K223" i="1"/>
  <c r="D223" i="1"/>
  <c r="L463" i="1"/>
  <c r="K463" i="1"/>
  <c r="D463" i="1"/>
  <c r="L290" i="1"/>
  <c r="K290" i="1"/>
  <c r="D290" i="1"/>
  <c r="L361" i="1"/>
  <c r="K361" i="1"/>
  <c r="D361" i="1"/>
  <c r="L456" i="1"/>
  <c r="K456" i="1"/>
  <c r="D456" i="1"/>
  <c r="L320" i="1"/>
  <c r="K320" i="1"/>
  <c r="D320" i="1"/>
  <c r="L638" i="1"/>
  <c r="K638" i="1"/>
  <c r="D638" i="1"/>
  <c r="L623" i="1"/>
  <c r="K623" i="1"/>
  <c r="D623" i="1"/>
  <c r="L222" i="1"/>
  <c r="K222" i="1"/>
  <c r="D222" i="1"/>
  <c r="L292" i="1"/>
  <c r="K292" i="1"/>
  <c r="D292" i="1"/>
  <c r="L436" i="1"/>
  <c r="K436" i="1"/>
  <c r="D436" i="1"/>
  <c r="L233" i="1"/>
  <c r="K233" i="1"/>
  <c r="D233" i="1"/>
  <c r="L574" i="1"/>
  <c r="K574" i="1"/>
  <c r="D574" i="1"/>
  <c r="L235" i="1"/>
  <c r="K235" i="1"/>
  <c r="L325" i="1"/>
  <c r="K325" i="1"/>
  <c r="D325" i="1"/>
  <c r="L377" i="1"/>
  <c r="K377" i="1"/>
  <c r="D377" i="1"/>
  <c r="L420" i="1"/>
  <c r="K420" i="1"/>
  <c r="D420" i="1"/>
  <c r="L536" i="1"/>
  <c r="K536" i="1"/>
  <c r="D536" i="1"/>
  <c r="L441" i="1"/>
  <c r="K441" i="1"/>
  <c r="D441" i="1"/>
  <c r="L581" i="1"/>
  <c r="K581" i="1"/>
  <c r="D581" i="1"/>
  <c r="L409" i="1"/>
  <c r="K409" i="1"/>
  <c r="D409" i="1"/>
  <c r="L435" i="1"/>
  <c r="K435" i="1"/>
  <c r="D435" i="1"/>
  <c r="L483" i="1"/>
  <c r="K483" i="1"/>
  <c r="D483" i="1"/>
  <c r="L431" i="1"/>
  <c r="K431" i="1"/>
  <c r="D431" i="1"/>
  <c r="L464" i="1"/>
  <c r="K464" i="1"/>
  <c r="D464" i="1"/>
  <c r="L198" i="1"/>
  <c r="K198" i="1"/>
  <c r="D198" i="1"/>
  <c r="L232" i="1"/>
  <c r="K232" i="1"/>
  <c r="L328" i="1"/>
  <c r="K328" i="1"/>
  <c r="L496" i="1"/>
  <c r="K496" i="1"/>
  <c r="D496" i="1"/>
  <c r="L254" i="1"/>
  <c r="K254" i="1"/>
  <c r="D254" i="1"/>
  <c r="L587" i="1"/>
  <c r="K587" i="1"/>
  <c r="D587" i="1"/>
  <c r="L339" i="1"/>
  <c r="K339" i="1"/>
  <c r="D339" i="1"/>
  <c r="L601" i="1"/>
  <c r="K601" i="1"/>
  <c r="L385" i="1"/>
  <c r="K385" i="1"/>
  <c r="D385" i="1"/>
  <c r="L518" i="1"/>
  <c r="K518" i="1"/>
  <c r="D518" i="1"/>
  <c r="L448" i="1"/>
  <c r="K448" i="1"/>
  <c r="D448" i="1"/>
  <c r="L260" i="1"/>
  <c r="K260" i="1"/>
  <c r="D260" i="1"/>
  <c r="L577" i="1"/>
  <c r="K577" i="1"/>
  <c r="D577" i="1"/>
  <c r="L520" i="1"/>
  <c r="K520" i="1"/>
  <c r="D520" i="1"/>
  <c r="L634" i="1"/>
  <c r="K634" i="1"/>
  <c r="D634" i="1"/>
  <c r="L302" i="1"/>
  <c r="K302" i="1"/>
  <c r="D302" i="1"/>
  <c r="L247" i="1"/>
  <c r="K247" i="1"/>
  <c r="D247" i="1"/>
  <c r="L221" i="1"/>
  <c r="K221" i="1"/>
  <c r="D221" i="1"/>
  <c r="L231" i="1"/>
  <c r="K231" i="1"/>
  <c r="D231" i="1"/>
  <c r="L244" i="1"/>
  <c r="K244" i="1"/>
  <c r="D244" i="1"/>
  <c r="L194" i="1"/>
  <c r="K194" i="1"/>
  <c r="D194" i="1"/>
  <c r="L353" i="1"/>
  <c r="K353" i="1"/>
  <c r="D353" i="1"/>
  <c r="L593" i="1"/>
  <c r="K593" i="1"/>
  <c r="D593" i="1"/>
  <c r="L492" i="1"/>
  <c r="K492" i="1"/>
  <c r="D492" i="1"/>
  <c r="L309" i="1"/>
  <c r="K309" i="1"/>
  <c r="D309" i="1"/>
  <c r="L242" i="1"/>
  <c r="K242" i="1"/>
  <c r="D242" i="1"/>
  <c r="L540" i="1"/>
  <c r="K540" i="1"/>
  <c r="D540" i="1"/>
  <c r="L335" i="1"/>
  <c r="K335" i="1"/>
  <c r="D335" i="1"/>
  <c r="L451" i="1"/>
  <c r="K451" i="1"/>
  <c r="D451" i="1"/>
  <c r="L416" i="1"/>
  <c r="K416" i="1"/>
  <c r="L412" i="1"/>
  <c r="K412" i="1"/>
  <c r="L622" i="1"/>
  <c r="K622" i="1"/>
  <c r="D622" i="1"/>
  <c r="L525" i="1"/>
  <c r="K525" i="1"/>
  <c r="D525" i="1"/>
  <c r="L539" i="1"/>
  <c r="K539" i="1"/>
  <c r="D539" i="1"/>
  <c r="L565" i="1"/>
  <c r="K565" i="1"/>
  <c r="D565" i="1"/>
  <c r="L478" i="1"/>
  <c r="K478" i="1"/>
  <c r="D478" i="1"/>
  <c r="L282" i="1"/>
  <c r="K282" i="1"/>
  <c r="D282" i="1"/>
  <c r="L575" i="1"/>
  <c r="K575" i="1"/>
  <c r="D575" i="1"/>
  <c r="L430" i="1"/>
  <c r="K430" i="1"/>
  <c r="D430" i="1"/>
  <c r="L313" i="1"/>
  <c r="K313" i="1"/>
  <c r="D313" i="1"/>
  <c r="L550" i="1"/>
  <c r="K550" i="1"/>
  <c r="D550" i="1"/>
  <c r="L253" i="1"/>
  <c r="K253" i="1"/>
  <c r="D253" i="1"/>
  <c r="L220" i="1"/>
  <c r="K220" i="1"/>
  <c r="D220" i="1"/>
  <c r="L444" i="1"/>
  <c r="K444" i="1"/>
  <c r="D444" i="1"/>
  <c r="L617" i="1"/>
  <c r="K617" i="1"/>
  <c r="D617" i="1"/>
  <c r="L368" i="1"/>
  <c r="K368" i="1"/>
  <c r="D368" i="1"/>
  <c r="L597" i="1"/>
  <c r="K597" i="1"/>
  <c r="D597" i="1"/>
  <c r="L640" i="1"/>
  <c r="K640" i="1"/>
  <c r="D640" i="1"/>
  <c r="L434" i="1"/>
  <c r="K434" i="1"/>
  <c r="D434" i="1"/>
  <c r="L482" i="1"/>
  <c r="K482" i="1"/>
  <c r="D482" i="1"/>
  <c r="L591" i="1"/>
  <c r="K591" i="1"/>
  <c r="D591" i="1"/>
  <c r="L596" i="1"/>
  <c r="K596" i="1"/>
  <c r="D596" i="1"/>
  <c r="L312" i="1"/>
  <c r="K312" i="1"/>
  <c r="D312" i="1"/>
  <c r="L376" i="1"/>
  <c r="K376" i="1"/>
  <c r="D376" i="1"/>
  <c r="L472" i="1"/>
  <c r="K472" i="1"/>
  <c r="D472" i="1"/>
  <c r="L614" i="1"/>
  <c r="K614" i="1"/>
  <c r="D614" i="1"/>
  <c r="L584" i="1"/>
  <c r="K584" i="1"/>
  <c r="D584" i="1"/>
  <c r="L238" i="1"/>
  <c r="K238" i="1"/>
  <c r="D238" i="1"/>
  <c r="L514" i="1"/>
  <c r="K514" i="1"/>
  <c r="D514" i="1"/>
  <c r="L329" i="1"/>
  <c r="K329" i="1"/>
  <c r="D329" i="1"/>
  <c r="L491" i="1"/>
  <c r="K491" i="1"/>
  <c r="D491" i="1"/>
  <c r="L364" i="1"/>
  <c r="K364" i="1"/>
  <c r="L498" i="1"/>
  <c r="K498" i="1"/>
  <c r="D498" i="1"/>
  <c r="L630" i="1"/>
  <c r="K630" i="1"/>
  <c r="D630" i="1"/>
  <c r="L511" i="1"/>
  <c r="K511" i="1"/>
  <c r="D511" i="1"/>
  <c r="L429" i="1"/>
  <c r="K429" i="1"/>
  <c r="D429" i="1"/>
  <c r="L352" i="1"/>
  <c r="K352" i="1"/>
  <c r="L495" i="1"/>
  <c r="K495" i="1"/>
  <c r="D495" i="1"/>
  <c r="L466" i="1"/>
  <c r="K466" i="1"/>
  <c r="D466" i="1"/>
  <c r="L245" i="1"/>
  <c r="K245" i="1"/>
  <c r="D245" i="1"/>
  <c r="L561" i="1"/>
  <c r="K561" i="1"/>
  <c r="D561" i="1"/>
  <c r="L342" i="1"/>
  <c r="K342" i="1"/>
  <c r="L567" i="1"/>
  <c r="K567" i="1"/>
  <c r="L560" i="1"/>
  <c r="K560" i="1"/>
  <c r="D560" i="1"/>
  <c r="L602" i="1"/>
  <c r="K602" i="1"/>
  <c r="D602" i="1"/>
  <c r="L227" i="1"/>
  <c r="K227" i="1"/>
  <c r="D227" i="1"/>
  <c r="L407" i="1"/>
  <c r="K407" i="1"/>
  <c r="D407" i="1"/>
  <c r="L506" i="1"/>
  <c r="K506" i="1"/>
  <c r="D506" i="1"/>
  <c r="L556" i="1"/>
  <c r="K556" i="1"/>
  <c r="D556" i="1"/>
  <c r="L316" i="1"/>
  <c r="K316" i="1"/>
  <c r="D316" i="1"/>
  <c r="L625" i="1"/>
  <c r="K625" i="1"/>
  <c r="D625" i="1"/>
  <c r="L358" i="1"/>
  <c r="K358" i="1"/>
  <c r="D358" i="1"/>
  <c r="L262" i="1"/>
  <c r="K262" i="1"/>
  <c r="D262" i="1"/>
  <c r="L480" i="1"/>
  <c r="K480" i="1"/>
  <c r="D480" i="1"/>
  <c r="L513" i="1"/>
  <c r="K513" i="1"/>
  <c r="D513" i="1"/>
  <c r="L296" i="1"/>
  <c r="K296" i="1"/>
  <c r="D296" i="1"/>
  <c r="L586" i="1"/>
  <c r="K586" i="1"/>
  <c r="D586" i="1"/>
  <c r="L228" i="1"/>
  <c r="K228" i="1"/>
  <c r="D228" i="1"/>
  <c r="L532" i="1"/>
  <c r="K532" i="1"/>
  <c r="D532" i="1"/>
  <c r="L350" i="1"/>
  <c r="K350" i="1"/>
  <c r="D350" i="1"/>
  <c r="L454" i="1"/>
  <c r="K454" i="1"/>
  <c r="D454" i="1"/>
  <c r="L334" i="1"/>
  <c r="K334" i="1"/>
  <c r="D334" i="1"/>
  <c r="L445" i="1"/>
  <c r="K445" i="1"/>
  <c r="D445" i="1"/>
  <c r="L345" i="1"/>
  <c r="K345" i="1"/>
  <c r="D345" i="1"/>
  <c r="L554" i="1"/>
  <c r="K554" i="1"/>
  <c r="D554" i="1"/>
  <c r="L639" i="1"/>
  <c r="K639" i="1"/>
  <c r="D639" i="1"/>
  <c r="L258" i="1"/>
  <c r="K258" i="1"/>
  <c r="D258" i="1"/>
  <c r="L615" i="1"/>
  <c r="K615" i="1"/>
  <c r="D615" i="1"/>
  <c r="L502" i="1"/>
  <c r="K502" i="1"/>
  <c r="D502" i="1"/>
  <c r="L315" i="1"/>
  <c r="K315" i="1"/>
  <c r="D315" i="1"/>
  <c r="L522" i="1"/>
  <c r="K522" i="1"/>
  <c r="D522" i="1"/>
  <c r="L277" i="1"/>
  <c r="K277" i="1"/>
  <c r="D277" i="1"/>
  <c r="L291" i="1"/>
  <c r="K291" i="1"/>
  <c r="D291" i="1"/>
  <c r="L621" i="1"/>
  <c r="K621" i="1"/>
  <c r="D621" i="1"/>
  <c r="L402" i="1"/>
  <c r="K402" i="1"/>
  <c r="D402" i="1"/>
  <c r="L394" i="1"/>
  <c r="K394" i="1"/>
  <c r="D394" i="1"/>
  <c r="L318" i="1"/>
  <c r="K318" i="1"/>
  <c r="D318" i="1"/>
  <c r="L499" i="1"/>
  <c r="K499" i="1"/>
  <c r="D499" i="1"/>
  <c r="L344" i="1"/>
  <c r="K344" i="1"/>
  <c r="D344" i="1"/>
  <c r="L306" i="1"/>
  <c r="K306" i="1"/>
  <c r="D306" i="1"/>
  <c r="L627" i="1"/>
  <c r="K627" i="1"/>
  <c r="D627" i="1"/>
  <c r="L529" i="1"/>
  <c r="K529" i="1"/>
  <c r="D529" i="1"/>
  <c r="L200" i="1"/>
  <c r="K200" i="1"/>
  <c r="D200" i="1"/>
  <c r="L371" i="1"/>
  <c r="K371" i="1"/>
  <c r="D371" i="1"/>
  <c r="L649" i="1"/>
  <c r="K649" i="1"/>
  <c r="D649" i="1"/>
  <c r="L365" i="1"/>
  <c r="K365" i="1"/>
  <c r="D365" i="1"/>
  <c r="L553" i="1"/>
  <c r="K553" i="1"/>
  <c r="D553" i="1"/>
  <c r="L487" i="1"/>
  <c r="K487" i="1"/>
  <c r="D487" i="1"/>
  <c r="L403" i="1"/>
  <c r="K403" i="1"/>
  <c r="D403" i="1"/>
  <c r="L572" i="1"/>
  <c r="K572" i="1"/>
  <c r="D572" i="1"/>
  <c r="L545" i="1"/>
  <c r="K545" i="1"/>
  <c r="D545" i="1"/>
  <c r="L426" i="1"/>
  <c r="K426" i="1"/>
  <c r="D426" i="1"/>
  <c r="L278" i="1"/>
  <c r="K278" i="1"/>
  <c r="D278" i="1"/>
  <c r="L636" i="1"/>
  <c r="K636" i="1"/>
  <c r="D636" i="1"/>
  <c r="L266" i="1"/>
  <c r="K266" i="1"/>
  <c r="D266" i="1"/>
  <c r="L507" i="1"/>
  <c r="K507" i="1"/>
  <c r="D507" i="1"/>
  <c r="L626" i="1"/>
  <c r="K626" i="1"/>
  <c r="D626" i="1"/>
  <c r="L484" i="1"/>
  <c r="K484" i="1"/>
  <c r="D484" i="1"/>
  <c r="L628" i="1"/>
  <c r="K628" i="1"/>
  <c r="D628" i="1"/>
  <c r="L537" i="1"/>
  <c r="K537" i="1"/>
  <c r="D537" i="1"/>
  <c r="L643" i="1"/>
  <c r="K643" i="1"/>
  <c r="D643" i="1"/>
  <c r="L427" i="1"/>
  <c r="K427" i="1"/>
  <c r="D427" i="1"/>
  <c r="L490" i="1"/>
  <c r="K490" i="1"/>
  <c r="D490" i="1"/>
  <c r="L202" i="1"/>
  <c r="K202" i="1"/>
  <c r="D202" i="1"/>
  <c r="L408" i="1"/>
  <c r="K408" i="1"/>
  <c r="D408" i="1"/>
  <c r="L273" i="1"/>
  <c r="K273" i="1"/>
  <c r="D273" i="1"/>
  <c r="L211" i="1"/>
  <c r="K211" i="1"/>
  <c r="D211" i="1"/>
  <c r="L340" i="1"/>
  <c r="K340" i="1"/>
  <c r="D340" i="1"/>
  <c r="L592" i="1"/>
  <c r="K592" i="1"/>
  <c r="D592" i="1"/>
  <c r="L372" i="1"/>
  <c r="K372" i="1"/>
  <c r="D372" i="1"/>
  <c r="L516" i="1"/>
  <c r="K516" i="1"/>
  <c r="D516" i="1"/>
  <c r="L439" i="1"/>
  <c r="K439" i="1"/>
  <c r="D439" i="1"/>
  <c r="L355" i="1"/>
  <c r="K355" i="1"/>
  <c r="D355" i="1"/>
  <c r="L107" i="1"/>
  <c r="K107" i="1"/>
  <c r="L257" i="1"/>
  <c r="K257" i="1"/>
  <c r="D257" i="1"/>
  <c r="L181" i="1"/>
  <c r="K181" i="1"/>
  <c r="D181" i="1"/>
  <c r="L589" i="1"/>
  <c r="K589" i="1"/>
  <c r="D589" i="1"/>
  <c r="L132" i="1"/>
  <c r="K132" i="1"/>
  <c r="D132" i="1"/>
  <c r="L648" i="1"/>
  <c r="K648" i="1"/>
  <c r="D648" i="1"/>
  <c r="L281" i="1"/>
  <c r="K281" i="1"/>
  <c r="D281" i="1"/>
  <c r="L161" i="1"/>
  <c r="K161" i="1"/>
  <c r="L152" i="1"/>
  <c r="K152" i="1"/>
  <c r="D152" i="1"/>
  <c r="L369" i="1"/>
  <c r="K369" i="1"/>
  <c r="D369" i="1"/>
  <c r="L362" i="1"/>
  <c r="K362" i="1"/>
  <c r="D362" i="1"/>
  <c r="L285" i="1"/>
  <c r="K285" i="1"/>
  <c r="D285" i="1"/>
  <c r="L119" i="1"/>
  <c r="K119" i="1"/>
  <c r="D119" i="1"/>
  <c r="L503" i="1"/>
  <c r="K503" i="1"/>
  <c r="D503" i="1"/>
  <c r="L523" i="1"/>
  <c r="K523" i="1"/>
  <c r="L422" i="1"/>
  <c r="K422" i="1"/>
  <c r="D422" i="1"/>
  <c r="L166" i="1"/>
  <c r="K166" i="1"/>
  <c r="L470" i="1"/>
  <c r="K470" i="1"/>
  <c r="D470" i="1"/>
  <c r="L562" i="1"/>
  <c r="K562" i="1"/>
  <c r="D562" i="1"/>
  <c r="L80" i="1"/>
  <c r="K80" i="1"/>
  <c r="D80" i="1"/>
  <c r="L533" i="1"/>
  <c r="K533" i="1"/>
  <c r="D533" i="1"/>
  <c r="L44" i="1"/>
  <c r="K44" i="1"/>
  <c r="D44" i="1"/>
  <c r="L35" i="1"/>
  <c r="K35" i="1"/>
  <c r="D35" i="1"/>
  <c r="L314" i="1"/>
  <c r="K314" i="1"/>
  <c r="D314" i="1"/>
  <c r="L611" i="1"/>
  <c r="K611" i="1"/>
  <c r="L607" i="1"/>
  <c r="K607" i="1"/>
  <c r="D607" i="1"/>
  <c r="L90" i="1"/>
  <c r="K90" i="1"/>
  <c r="D90" i="1"/>
  <c r="L603" i="1"/>
  <c r="K603" i="1"/>
  <c r="D603" i="1"/>
  <c r="L558" i="1"/>
  <c r="K558" i="1"/>
  <c r="D558" i="1"/>
  <c r="L172" i="1"/>
  <c r="K172" i="1"/>
  <c r="D172" i="1"/>
  <c r="L101" i="1"/>
  <c r="K101" i="1"/>
  <c r="D101" i="1"/>
  <c r="L168" i="1"/>
  <c r="K168" i="1"/>
  <c r="D168" i="1"/>
  <c r="L91" i="1"/>
  <c r="K91" i="1"/>
  <c r="D91" i="1"/>
  <c r="L458" i="1"/>
  <c r="K458" i="1"/>
  <c r="D458" i="1"/>
  <c r="L504" i="1"/>
  <c r="K504" i="1"/>
  <c r="D504" i="1"/>
  <c r="L154" i="1"/>
  <c r="K154" i="1"/>
  <c r="D154" i="1"/>
  <c r="L186" i="1"/>
  <c r="K186" i="1"/>
  <c r="D186" i="1"/>
  <c r="L417" i="1"/>
  <c r="K417" i="1"/>
  <c r="D417" i="1"/>
  <c r="L612" i="1"/>
  <c r="K612" i="1"/>
  <c r="D612" i="1"/>
  <c r="L137" i="1"/>
  <c r="K137" i="1"/>
  <c r="D137" i="1"/>
  <c r="L557" i="1"/>
  <c r="K557" i="1"/>
  <c r="D557" i="1"/>
  <c r="L76" i="1"/>
  <c r="K76" i="1"/>
  <c r="D76" i="1"/>
  <c r="L15" i="1"/>
  <c r="K15" i="1"/>
  <c r="D15" i="1"/>
  <c r="L405" i="1"/>
  <c r="K405" i="1"/>
  <c r="D405" i="1"/>
  <c r="L547" i="1"/>
  <c r="K547" i="1"/>
  <c r="D547" i="1"/>
  <c r="L196" i="1"/>
  <c r="K196" i="1"/>
  <c r="D196" i="1"/>
  <c r="L382" i="1"/>
  <c r="K382" i="1"/>
  <c r="D382" i="1"/>
  <c r="L160" i="1"/>
  <c r="K160" i="1"/>
  <c r="D160" i="1"/>
  <c r="L566" i="1"/>
  <c r="K566" i="1"/>
  <c r="D566" i="1"/>
  <c r="L512" i="1"/>
  <c r="K512" i="1"/>
  <c r="D512" i="1"/>
  <c r="L474" i="1"/>
  <c r="K474" i="1"/>
  <c r="D474" i="1"/>
  <c r="L82" i="1"/>
  <c r="K82" i="1"/>
  <c r="D82" i="1"/>
  <c r="L8" i="1"/>
  <c r="K8" i="1"/>
  <c r="D8" i="1"/>
  <c r="L151" i="1"/>
  <c r="K151" i="1"/>
  <c r="L98" i="1"/>
  <c r="K98" i="1"/>
  <c r="L580" i="1"/>
  <c r="K580" i="1"/>
  <c r="D580" i="1"/>
  <c r="L135" i="1"/>
  <c r="K135" i="1"/>
  <c r="D135" i="1"/>
  <c r="L163" i="1"/>
  <c r="K163" i="1"/>
  <c r="D163" i="1"/>
  <c r="L552" i="1"/>
  <c r="K552" i="1"/>
  <c r="D552" i="1"/>
  <c r="L357" i="1"/>
  <c r="K357" i="1"/>
  <c r="D357" i="1"/>
  <c r="L588" i="1"/>
  <c r="K588" i="1"/>
  <c r="D588" i="1"/>
  <c r="L530" i="1"/>
  <c r="K530" i="1"/>
  <c r="D530" i="1"/>
  <c r="L528" i="1"/>
  <c r="K528" i="1"/>
  <c r="D528" i="1"/>
  <c r="L388" i="1"/>
  <c r="K388" i="1"/>
  <c r="D388" i="1"/>
  <c r="L77" i="1"/>
  <c r="K77" i="1"/>
  <c r="D77" i="1"/>
  <c r="L192" i="1"/>
  <c r="K192" i="1"/>
  <c r="D192" i="1"/>
  <c r="L366" i="1"/>
  <c r="K366" i="1"/>
  <c r="D366" i="1"/>
  <c r="L165" i="1"/>
  <c r="K165" i="1"/>
  <c r="D165" i="1"/>
  <c r="L173" i="1"/>
  <c r="K173" i="1"/>
  <c r="L519" i="1"/>
  <c r="K519" i="1"/>
  <c r="D519" i="1"/>
  <c r="L462" i="1"/>
  <c r="K462" i="1"/>
  <c r="D462" i="1"/>
  <c r="L188" i="1"/>
  <c r="K188" i="1"/>
  <c r="D188" i="1"/>
  <c r="L616" i="1"/>
  <c r="K616" i="1"/>
  <c r="D616" i="1"/>
  <c r="L375" i="1"/>
  <c r="K375" i="1"/>
  <c r="D375" i="1"/>
  <c r="L141" i="1"/>
  <c r="K141" i="1"/>
  <c r="D141" i="1"/>
  <c r="L157" i="1"/>
  <c r="K157" i="1"/>
  <c r="D157" i="1"/>
  <c r="L164" i="1"/>
  <c r="K164" i="1"/>
  <c r="D164" i="1"/>
  <c r="L452" i="1"/>
  <c r="K452" i="1"/>
  <c r="L460" i="1"/>
  <c r="K460" i="1"/>
  <c r="D460" i="1"/>
  <c r="L397" i="1"/>
  <c r="K397" i="1"/>
  <c r="D397" i="1"/>
  <c r="L563" i="1"/>
  <c r="K563" i="1"/>
  <c r="D563" i="1"/>
  <c r="L70" i="1"/>
  <c r="K70" i="1"/>
  <c r="D70" i="1"/>
  <c r="L6" i="1"/>
  <c r="K6" i="1"/>
  <c r="L333" i="1"/>
  <c r="K333" i="1"/>
  <c r="D333" i="1"/>
  <c r="L104" i="1"/>
  <c r="K104" i="1"/>
  <c r="D104" i="1"/>
  <c r="L332" i="1"/>
  <c r="K332" i="1"/>
  <c r="L59" i="1"/>
  <c r="K59" i="1"/>
  <c r="D59" i="1"/>
  <c r="L267" i="1"/>
  <c r="K267" i="1"/>
  <c r="D267" i="1"/>
  <c r="L275" i="1"/>
  <c r="K275" i="1"/>
  <c r="D275" i="1"/>
  <c r="L595" i="1"/>
  <c r="K595" i="1"/>
  <c r="D595" i="1"/>
  <c r="L543" i="1"/>
  <c r="K543" i="1"/>
  <c r="D543" i="1"/>
  <c r="L57" i="1"/>
  <c r="K57" i="1"/>
  <c r="L354" i="1"/>
  <c r="K354" i="1"/>
  <c r="D354" i="1"/>
  <c r="L193" i="1"/>
  <c r="K193" i="1"/>
  <c r="D193" i="1"/>
  <c r="L384" i="1"/>
  <c r="K384" i="1"/>
  <c r="D384" i="1"/>
  <c r="L264" i="1"/>
  <c r="K264" i="1"/>
  <c r="D264" i="1"/>
  <c r="L604" i="1"/>
  <c r="K604" i="1"/>
  <c r="D604" i="1"/>
  <c r="L379" i="1"/>
  <c r="K379" i="1"/>
  <c r="D379" i="1"/>
  <c r="L146" i="1"/>
  <c r="K146" i="1"/>
  <c r="D146" i="1"/>
  <c r="L156" i="1"/>
  <c r="K156" i="1"/>
  <c r="D156" i="1"/>
  <c r="L404" i="1"/>
  <c r="K404" i="1"/>
  <c r="L29" i="1"/>
  <c r="K29" i="1"/>
  <c r="D29" i="1"/>
  <c r="L63" i="1"/>
  <c r="K63" i="1"/>
  <c r="D63" i="1"/>
  <c r="L171" i="1"/>
  <c r="K171" i="1"/>
  <c r="L424" i="1"/>
  <c r="K424" i="1"/>
  <c r="D424" i="1"/>
  <c r="L646" i="1"/>
  <c r="K646" i="1"/>
  <c r="D646" i="1"/>
  <c r="L162" i="1"/>
  <c r="K162" i="1"/>
  <c r="L600" i="1"/>
  <c r="K600" i="1"/>
  <c r="D600" i="1"/>
  <c r="L122" i="1"/>
  <c r="K122" i="1"/>
  <c r="D122" i="1"/>
  <c r="L9" i="1"/>
  <c r="K9" i="1"/>
  <c r="D9" i="1"/>
  <c r="L113" i="1"/>
  <c r="K113" i="1"/>
  <c r="D113" i="1"/>
  <c r="L363" i="1"/>
  <c r="K363" i="1"/>
  <c r="D363" i="1"/>
  <c r="L60" i="1"/>
  <c r="K60" i="1"/>
  <c r="D60" i="1"/>
  <c r="L391" i="1"/>
  <c r="K391" i="1"/>
  <c r="D391" i="1"/>
  <c r="L449" i="1"/>
  <c r="K449" i="1"/>
  <c r="D449" i="1"/>
  <c r="L608" i="1"/>
  <c r="K608" i="1"/>
  <c r="D608" i="1"/>
  <c r="L527" i="1"/>
  <c r="K527" i="1"/>
  <c r="D527" i="1"/>
  <c r="L469" i="1"/>
  <c r="K469" i="1"/>
  <c r="D469" i="1"/>
  <c r="L321" i="1"/>
  <c r="K321" i="1"/>
  <c r="D321" i="1"/>
  <c r="L381" i="1"/>
  <c r="K381" i="1"/>
  <c r="D381" i="1"/>
  <c r="L153" i="1"/>
  <c r="K153" i="1"/>
  <c r="D153" i="1"/>
  <c r="L360" i="1"/>
  <c r="K360" i="1"/>
  <c r="D360" i="1"/>
  <c r="L425" i="1"/>
  <c r="K425" i="1"/>
  <c r="D425" i="1"/>
  <c r="L145" i="1"/>
  <c r="K145" i="1"/>
  <c r="D145" i="1"/>
  <c r="L515" i="1"/>
  <c r="K515" i="1"/>
  <c r="D515" i="1"/>
  <c r="L68" i="1"/>
  <c r="K68" i="1"/>
  <c r="L406" i="1"/>
  <c r="K406" i="1"/>
  <c r="D406" i="1"/>
  <c r="L568" i="1"/>
  <c r="K568" i="1"/>
  <c r="L112" i="1"/>
  <c r="K112" i="1"/>
  <c r="D112" i="1"/>
  <c r="L599" i="1"/>
  <c r="K599" i="1"/>
  <c r="D599" i="1"/>
  <c r="L155" i="1"/>
  <c r="K155" i="1"/>
  <c r="D155" i="1"/>
  <c r="L230" i="1"/>
  <c r="K230" i="1"/>
  <c r="L641" i="1"/>
  <c r="K641" i="1"/>
  <c r="D641" i="1"/>
  <c r="L307" i="1"/>
  <c r="K307" i="1"/>
  <c r="D307" i="1"/>
  <c r="L605" i="1"/>
  <c r="K605" i="1"/>
  <c r="D605" i="1"/>
  <c r="L39" i="1"/>
  <c r="K39" i="1"/>
  <c r="D39" i="1"/>
  <c r="L642" i="1"/>
  <c r="K642" i="1"/>
  <c r="D642" i="1"/>
  <c r="L138" i="1"/>
  <c r="K138" i="1"/>
  <c r="D138" i="1"/>
  <c r="L508" i="1"/>
  <c r="K508" i="1"/>
  <c r="D508" i="1"/>
  <c r="L477" i="1"/>
  <c r="K477" i="1"/>
  <c r="D477" i="1"/>
  <c r="L150" i="1"/>
  <c r="K150" i="1"/>
  <c r="D150" i="1"/>
  <c r="L147" i="1"/>
  <c r="K147" i="1"/>
  <c r="D147" i="1"/>
  <c r="L609" i="1"/>
  <c r="K609" i="1"/>
  <c r="D609" i="1"/>
  <c r="L396" i="1"/>
  <c r="K396" i="1"/>
  <c r="D396" i="1"/>
  <c r="L323" i="1"/>
  <c r="K323" i="1"/>
  <c r="D323" i="1"/>
  <c r="L271" i="1"/>
  <c r="K271" i="1"/>
  <c r="D271" i="1"/>
  <c r="L69" i="1"/>
  <c r="K69" i="1"/>
  <c r="D69" i="1"/>
  <c r="L620" i="1"/>
  <c r="K620" i="1"/>
  <c r="D620" i="1"/>
  <c r="L246" i="1"/>
  <c r="K246" i="1"/>
  <c r="D246" i="1"/>
  <c r="L65" i="1"/>
  <c r="K65" i="1"/>
  <c r="D65" i="1"/>
  <c r="L468" i="1"/>
  <c r="K468" i="1"/>
  <c r="D468" i="1"/>
  <c r="L390" i="1"/>
  <c r="K390" i="1"/>
  <c r="D390" i="1"/>
  <c r="L148" i="1"/>
  <c r="K148" i="1"/>
  <c r="D148" i="1"/>
  <c r="L67" i="1"/>
  <c r="K67" i="1"/>
  <c r="D67" i="1"/>
  <c r="L549" i="1"/>
  <c r="K549" i="1"/>
  <c r="D549" i="1"/>
  <c r="L84" i="1"/>
  <c r="K84" i="1"/>
  <c r="D84" i="1"/>
  <c r="L337" i="1"/>
  <c r="K337" i="1"/>
  <c r="D337" i="1"/>
  <c r="L108" i="1"/>
  <c r="K108" i="1"/>
  <c r="D108" i="1"/>
  <c r="L126" i="1"/>
  <c r="K126" i="1"/>
  <c r="D126" i="1"/>
  <c r="L92" i="1"/>
  <c r="K92" i="1"/>
  <c r="D92" i="1"/>
  <c r="L133" i="1"/>
  <c r="K133" i="1"/>
  <c r="D133" i="1"/>
  <c r="L393" i="1"/>
  <c r="K393" i="1"/>
  <c r="D393" i="1"/>
  <c r="L501" i="1"/>
  <c r="K501" i="1"/>
  <c r="D501" i="1"/>
  <c r="L49" i="1"/>
  <c r="K49" i="1"/>
  <c r="D49" i="1"/>
  <c r="L440" i="1"/>
  <c r="K440" i="1"/>
  <c r="L299" i="1"/>
  <c r="K299" i="1"/>
  <c r="D299" i="1"/>
  <c r="L356" i="1"/>
  <c r="K356" i="1"/>
  <c r="D356" i="1"/>
  <c r="L645" i="1"/>
  <c r="K645" i="1"/>
  <c r="D645" i="1"/>
  <c r="L585" i="1"/>
  <c r="K585" i="1"/>
  <c r="D585" i="1"/>
  <c r="L432" i="1"/>
  <c r="K432" i="1"/>
  <c r="D432" i="1"/>
  <c r="L488" i="1"/>
  <c r="K488" i="1"/>
  <c r="D488" i="1"/>
  <c r="L140" i="1"/>
  <c r="K140" i="1"/>
  <c r="D140" i="1"/>
  <c r="L144" i="1"/>
  <c r="K144" i="1"/>
  <c r="D144" i="1"/>
  <c r="L12" i="1"/>
  <c r="K12" i="1"/>
  <c r="D12" i="1"/>
  <c r="L229" i="1"/>
  <c r="K229" i="1"/>
  <c r="D229" i="1"/>
  <c r="L115" i="1"/>
  <c r="K115" i="1"/>
  <c r="D115" i="1"/>
  <c r="L11" i="1"/>
  <c r="K11" i="1"/>
  <c r="L55" i="1"/>
  <c r="K55" i="1"/>
  <c r="D55" i="1"/>
  <c r="L544" i="1"/>
  <c r="K544" i="1"/>
  <c r="D544" i="1"/>
  <c r="L453" i="1"/>
  <c r="K453" i="1"/>
  <c r="D453" i="1"/>
  <c r="L531" i="1"/>
  <c r="K531" i="1"/>
  <c r="D531" i="1"/>
  <c r="L204" i="1"/>
  <c r="K204" i="1"/>
  <c r="L42" i="1"/>
  <c r="K42" i="1"/>
  <c r="D42" i="1"/>
  <c r="L178" i="1"/>
  <c r="K178" i="1"/>
  <c r="D178" i="1"/>
  <c r="L127" i="1"/>
  <c r="K127" i="1"/>
  <c r="D127" i="1"/>
  <c r="L509" i="1"/>
  <c r="K509" i="1"/>
  <c r="D509" i="1"/>
  <c r="L24" i="1"/>
  <c r="K24" i="1"/>
  <c r="L249" i="1"/>
  <c r="K249" i="1"/>
  <c r="D249" i="1"/>
  <c r="L116" i="1"/>
  <c r="K116" i="1"/>
  <c r="D116" i="1"/>
  <c r="L546" i="1"/>
  <c r="K546" i="1"/>
  <c r="D546" i="1"/>
  <c r="L510" i="1"/>
  <c r="K510" i="1"/>
  <c r="D510" i="1"/>
  <c r="L149" i="1"/>
  <c r="K149" i="1"/>
  <c r="D149" i="1"/>
  <c r="L143" i="1"/>
  <c r="K143" i="1"/>
  <c r="D143" i="1"/>
  <c r="L53" i="1"/>
  <c r="K53" i="1"/>
  <c r="D53" i="1"/>
  <c r="L311" i="1"/>
  <c r="K311" i="1"/>
  <c r="D311" i="1"/>
  <c r="L22" i="1"/>
  <c r="K22" i="1"/>
  <c r="L4" i="1"/>
  <c r="K4" i="1"/>
  <c r="L167" i="1"/>
  <c r="K167" i="1"/>
  <c r="L89" i="1"/>
  <c r="K89" i="1"/>
  <c r="L28" i="1"/>
  <c r="K28" i="1"/>
  <c r="D28" i="1"/>
  <c r="L32" i="1"/>
  <c r="K32" i="1"/>
  <c r="D32" i="1"/>
  <c r="L62" i="1"/>
  <c r="K62" i="1"/>
  <c r="D62" i="1"/>
  <c r="L17" i="1"/>
  <c r="K17" i="1"/>
  <c r="D17" i="1"/>
  <c r="L300" i="1"/>
  <c r="K300" i="1"/>
  <c r="L415" i="1"/>
  <c r="K415" i="1"/>
  <c r="D415" i="1"/>
  <c r="L86" i="1"/>
  <c r="K86" i="1"/>
  <c r="L47" i="1"/>
  <c r="K47" i="1"/>
  <c r="D47" i="1"/>
  <c r="L305" i="1"/>
  <c r="K305" i="1"/>
  <c r="D305" i="1"/>
  <c r="L294" i="1"/>
  <c r="K294" i="1"/>
  <c r="D294" i="1"/>
  <c r="L43" i="1"/>
  <c r="K43" i="1"/>
  <c r="D43" i="1"/>
  <c r="L45" i="1"/>
  <c r="K45" i="1"/>
  <c r="D45" i="1"/>
  <c r="L336" i="1"/>
  <c r="K336" i="1"/>
  <c r="D336" i="1"/>
  <c r="L410" i="1"/>
  <c r="K410" i="1"/>
  <c r="D410" i="1"/>
  <c r="L570" i="1"/>
  <c r="K570" i="1"/>
  <c r="D570" i="1"/>
  <c r="L467" i="1"/>
  <c r="K467" i="1"/>
  <c r="D467" i="1"/>
  <c r="L386" i="1"/>
  <c r="K386" i="1"/>
  <c r="D386" i="1"/>
  <c r="L535" i="1"/>
  <c r="K535" i="1"/>
  <c r="D535" i="1"/>
  <c r="L380" i="1"/>
  <c r="K380" i="1"/>
  <c r="D380" i="1"/>
  <c r="L317" i="1"/>
  <c r="K317" i="1"/>
  <c r="D317" i="1"/>
  <c r="L624" i="1"/>
  <c r="K624" i="1"/>
  <c r="D624" i="1"/>
  <c r="L50" i="1"/>
  <c r="K50" i="1"/>
  <c r="D50" i="1"/>
  <c r="L613" i="1"/>
  <c r="K613" i="1"/>
  <c r="D613" i="1"/>
  <c r="L128" i="1"/>
  <c r="K128" i="1"/>
  <c r="D128" i="1"/>
  <c r="L96" i="1"/>
  <c r="K96" i="1"/>
  <c r="D96" i="1"/>
  <c r="L541" i="1"/>
  <c r="K541" i="1"/>
  <c r="D541" i="1"/>
  <c r="L500" i="1"/>
  <c r="K500" i="1"/>
  <c r="D500" i="1"/>
  <c r="L610" i="1"/>
  <c r="K610" i="1"/>
  <c r="D610" i="1"/>
  <c r="L240" i="1"/>
  <c r="K240" i="1"/>
  <c r="D240" i="1"/>
  <c r="L18" i="1"/>
  <c r="K18" i="1"/>
  <c r="D18" i="1"/>
  <c r="L170" i="1"/>
  <c r="K170" i="1"/>
  <c r="D170" i="1"/>
  <c r="L295" i="1"/>
  <c r="K295" i="1"/>
  <c r="D295" i="1"/>
  <c r="L142" i="1"/>
  <c r="K142" i="1"/>
  <c r="D142" i="1"/>
  <c r="L34" i="1"/>
  <c r="K34" i="1"/>
  <c r="D34" i="1"/>
  <c r="L103" i="1"/>
  <c r="K103" i="1"/>
  <c r="D103" i="1"/>
  <c r="L578" i="1"/>
  <c r="K578" i="1"/>
  <c r="D578" i="1"/>
  <c r="L25" i="1"/>
  <c r="K25" i="1"/>
  <c r="D25" i="1"/>
  <c r="L517" i="1"/>
  <c r="K517" i="1"/>
  <c r="D517" i="1"/>
  <c r="L338" i="1"/>
  <c r="K338" i="1"/>
  <c r="D338" i="1"/>
  <c r="L322" i="1"/>
  <c r="K322" i="1"/>
  <c r="D322" i="1"/>
  <c r="L97" i="1"/>
  <c r="K97" i="1"/>
  <c r="D97" i="1"/>
  <c r="L349" i="1"/>
  <c r="K349" i="1"/>
  <c r="D349" i="1"/>
  <c r="L191" i="1"/>
  <c r="K191" i="1"/>
  <c r="D191" i="1"/>
  <c r="L207" i="1"/>
  <c r="K207" i="1"/>
  <c r="L421" i="1"/>
  <c r="K421" i="1"/>
  <c r="D421" i="1"/>
  <c r="L139" i="1"/>
  <c r="K139" i="1"/>
  <c r="D139" i="1"/>
  <c r="L459" i="1"/>
  <c r="K459" i="1"/>
  <c r="D459" i="1"/>
  <c r="L493" i="1"/>
  <c r="K493" i="1"/>
  <c r="D493" i="1"/>
  <c r="L383" i="1"/>
  <c r="K383" i="1"/>
  <c r="D383" i="1"/>
  <c r="L83" i="1"/>
  <c r="K83" i="1"/>
  <c r="D83" i="1"/>
  <c r="L102" i="1"/>
  <c r="K102" i="1"/>
  <c r="D102" i="1"/>
  <c r="L121" i="1"/>
  <c r="K121" i="1"/>
  <c r="D121" i="1"/>
  <c r="L106" i="1"/>
  <c r="K106" i="1"/>
  <c r="D106" i="1"/>
  <c r="L374" i="1"/>
  <c r="K374" i="1"/>
  <c r="D374" i="1"/>
  <c r="L93" i="1"/>
  <c r="K93" i="1"/>
  <c r="D93" i="1"/>
  <c r="L486" i="1"/>
  <c r="K486" i="1"/>
  <c r="D486" i="1"/>
  <c r="L443" i="1"/>
  <c r="K443" i="1"/>
  <c r="D443" i="1"/>
  <c r="L180" i="1"/>
  <c r="K180" i="1"/>
  <c r="D180" i="1"/>
  <c r="L286" i="1"/>
  <c r="K286" i="1"/>
  <c r="D286" i="1"/>
  <c r="L81" i="1"/>
  <c r="K81" i="1"/>
  <c r="D81" i="1"/>
  <c r="L348" i="1"/>
  <c r="K348" i="1"/>
  <c r="D348" i="1"/>
  <c r="L594" i="1"/>
  <c r="K594" i="1"/>
  <c r="D594" i="1"/>
  <c r="L30" i="1"/>
  <c r="K30" i="1"/>
  <c r="D30" i="1"/>
  <c r="L534" i="1"/>
  <c r="K534" i="1"/>
  <c r="D534" i="1"/>
  <c r="L521" i="1"/>
  <c r="K521" i="1"/>
  <c r="D521" i="1"/>
  <c r="L118" i="1"/>
  <c r="K118" i="1"/>
  <c r="D118" i="1"/>
  <c r="L423" i="1"/>
  <c r="K423" i="1"/>
  <c r="D423" i="1"/>
  <c r="L23" i="1"/>
  <c r="K23" i="1"/>
  <c r="D23" i="1"/>
  <c r="L129" i="1"/>
  <c r="K129" i="1"/>
  <c r="D129" i="1"/>
  <c r="L3" i="1"/>
  <c r="K3" i="1"/>
  <c r="L187" i="1"/>
  <c r="K187" i="1"/>
  <c r="D187" i="1"/>
  <c r="L79" i="1"/>
  <c r="K79" i="1"/>
  <c r="D79" i="1"/>
  <c r="L61" i="1"/>
  <c r="K61" i="1"/>
  <c r="D61" i="1"/>
  <c r="L131" i="1"/>
  <c r="K131" i="1"/>
  <c r="D131" i="1"/>
  <c r="L373" i="1"/>
  <c r="K373" i="1"/>
  <c r="D373" i="1"/>
  <c r="L111" i="1"/>
  <c r="K111" i="1"/>
  <c r="D111" i="1"/>
  <c r="L85" i="1"/>
  <c r="K85" i="1"/>
  <c r="D85" i="1"/>
  <c r="L41" i="1"/>
  <c r="K41" i="1"/>
  <c r="D41" i="1"/>
  <c r="L392" i="1"/>
  <c r="K392" i="1"/>
  <c r="D392" i="1"/>
  <c r="L21" i="1"/>
  <c r="K21" i="1"/>
  <c r="D21" i="1"/>
  <c r="L538" i="1"/>
  <c r="K538" i="1"/>
  <c r="D538" i="1"/>
  <c r="L437" i="1"/>
  <c r="K437" i="1"/>
  <c r="D437" i="1"/>
  <c r="L134" i="1"/>
  <c r="K134" i="1"/>
  <c r="D134" i="1"/>
  <c r="L250" i="1"/>
  <c r="K250" i="1"/>
  <c r="L105" i="1"/>
  <c r="K105" i="1"/>
  <c r="D105" i="1"/>
  <c r="L109" i="1"/>
  <c r="K109" i="1"/>
  <c r="D109" i="1"/>
  <c r="L475" i="1"/>
  <c r="K475" i="1"/>
  <c r="D475" i="1"/>
  <c r="L73" i="1"/>
  <c r="K73" i="1"/>
  <c r="D73" i="1"/>
  <c r="L120" i="1"/>
  <c r="K120" i="1"/>
  <c r="D120" i="1"/>
  <c r="L87" i="1"/>
  <c r="K87" i="1"/>
  <c r="D87" i="1"/>
  <c r="L347" i="1"/>
  <c r="K347" i="1"/>
  <c r="D347" i="1"/>
  <c r="L5" i="1"/>
  <c r="K5" i="1"/>
  <c r="L183" i="1"/>
  <c r="K183" i="1"/>
  <c r="D183" i="1"/>
  <c r="L319" i="1"/>
  <c r="K319" i="1"/>
  <c r="D319" i="1"/>
  <c r="L298" i="1"/>
  <c r="K298" i="1"/>
  <c r="D298" i="1"/>
  <c r="L94" i="1"/>
  <c r="K94" i="1"/>
  <c r="D94" i="1"/>
  <c r="L125" i="1"/>
  <c r="K125" i="1"/>
  <c r="D125" i="1"/>
  <c r="L123" i="1"/>
  <c r="K123" i="1"/>
  <c r="D123" i="1"/>
  <c r="L398" i="1"/>
  <c r="K398" i="1"/>
  <c r="D398" i="1"/>
  <c r="L117" i="1"/>
  <c r="K117" i="1"/>
  <c r="D117" i="1"/>
  <c r="L100" i="1"/>
  <c r="K100" i="1"/>
  <c r="D100" i="1"/>
  <c r="L14" i="1"/>
  <c r="K14" i="1"/>
  <c r="D14" i="1"/>
  <c r="L555" i="1"/>
  <c r="K555" i="1"/>
  <c r="D555" i="1"/>
  <c r="L185" i="1"/>
  <c r="K185" i="1"/>
  <c r="D185" i="1"/>
  <c r="L36" i="1"/>
  <c r="K36" i="1"/>
  <c r="D36" i="1"/>
  <c r="L7" i="1"/>
  <c r="K7" i="1"/>
  <c r="D7" i="1"/>
  <c r="L10" i="1"/>
  <c r="K10" i="1"/>
  <c r="D10" i="1"/>
  <c r="L619" i="1"/>
  <c r="K619" i="1"/>
  <c r="D619" i="1"/>
  <c r="L110" i="1"/>
  <c r="K110" i="1"/>
  <c r="D110" i="1"/>
  <c r="L16" i="1"/>
  <c r="K16" i="1"/>
  <c r="D16" i="1"/>
  <c r="L38" i="1"/>
  <c r="K38" i="1"/>
  <c r="D38" i="1"/>
  <c r="L190" i="1"/>
  <c r="K190" i="1"/>
  <c r="L74" i="1"/>
  <c r="K74" i="1"/>
  <c r="D74" i="1"/>
  <c r="L303" i="1"/>
  <c r="K303" i="1"/>
  <c r="D303" i="1"/>
  <c r="L72" i="1"/>
  <c r="K72" i="1"/>
  <c r="D72" i="1"/>
  <c r="L395" i="1"/>
  <c r="K395" i="1"/>
  <c r="L51" i="1"/>
  <c r="K51" i="1"/>
  <c r="D51" i="1"/>
  <c r="L64" i="1"/>
  <c r="K64" i="1"/>
  <c r="D64" i="1"/>
  <c r="L95" i="1"/>
  <c r="K95" i="1"/>
  <c r="D95" i="1"/>
  <c r="L182" i="1"/>
  <c r="K182" i="1"/>
  <c r="L99" i="1"/>
  <c r="K99" i="1"/>
  <c r="D99" i="1"/>
  <c r="L343" i="1"/>
  <c r="K343" i="1"/>
  <c r="D343" i="1"/>
  <c r="L351" i="1"/>
  <c r="K351" i="1"/>
  <c r="D351" i="1"/>
  <c r="L189" i="1"/>
  <c r="K189" i="1"/>
  <c r="D189" i="1"/>
  <c r="L58" i="1"/>
  <c r="K58" i="1"/>
  <c r="D58" i="1"/>
  <c r="L52" i="1"/>
  <c r="K52" i="1"/>
  <c r="D52" i="1"/>
  <c r="L75" i="1"/>
  <c r="K75" i="1"/>
  <c r="D75" i="1"/>
  <c r="L174" i="1"/>
  <c r="K174" i="1"/>
  <c r="L66" i="1"/>
  <c r="K66" i="1"/>
  <c r="D66" i="1"/>
  <c r="L261" i="1"/>
  <c r="K261" i="1"/>
  <c r="D261" i="1"/>
  <c r="L46" i="1"/>
  <c r="K46" i="1"/>
  <c r="D46" i="1"/>
  <c r="L26" i="1"/>
  <c r="K26" i="1"/>
  <c r="D26" i="1"/>
  <c r="L159" i="1"/>
  <c r="K159" i="1"/>
  <c r="D159" i="1"/>
  <c r="L217" i="1"/>
  <c r="K217" i="1"/>
  <c r="D217" i="1"/>
  <c r="L359" i="1"/>
  <c r="K359" i="1"/>
  <c r="D359" i="1"/>
  <c r="L19" i="1"/>
  <c r="K19" i="1"/>
  <c r="D19" i="1"/>
  <c r="L71" i="1"/>
  <c r="K71" i="1"/>
  <c r="D71" i="1"/>
  <c r="L54" i="1"/>
  <c r="K54" i="1"/>
  <c r="D54" i="1"/>
  <c r="L433" i="1"/>
  <c r="K433" i="1"/>
  <c r="L179" i="1"/>
  <c r="K179" i="1"/>
  <c r="D179" i="1"/>
  <c r="L184" i="1"/>
  <c r="K184" i="1"/>
  <c r="D184" i="1"/>
  <c r="L130" i="1"/>
  <c r="K130" i="1"/>
  <c r="D130" i="1"/>
  <c r="L78" i="1"/>
  <c r="K78" i="1"/>
  <c r="D78" i="1"/>
  <c r="L27" i="1"/>
  <c r="K27" i="1"/>
  <c r="D27" i="1"/>
  <c r="L48" i="1"/>
  <c r="K48" i="1"/>
  <c r="D48" i="1"/>
  <c r="L206" i="1"/>
  <c r="K206" i="1"/>
  <c r="D206" i="1"/>
  <c r="L263" i="1"/>
  <c r="K263" i="1"/>
  <c r="D263" i="1"/>
  <c r="L177" i="1"/>
  <c r="K177" i="1"/>
  <c r="D177" i="1"/>
  <c r="L20" i="1"/>
  <c r="K20" i="1"/>
  <c r="D20" i="1"/>
  <c r="L40" i="1"/>
  <c r="K40" i="1"/>
  <c r="D40" i="1"/>
  <c r="L114" i="1"/>
  <c r="K114" i="1"/>
  <c r="L209" i="1"/>
  <c r="K209" i="1"/>
  <c r="D209" i="1"/>
  <c r="L33" i="1"/>
  <c r="K33" i="1"/>
  <c r="D33" i="1"/>
  <c r="L37" i="1"/>
  <c r="K37" i="1"/>
  <c r="L13" i="1"/>
  <c r="K13" i="1"/>
  <c r="L31" i="1"/>
  <c r="K31" i="1"/>
  <c r="D31" i="1"/>
  <c r="L418" i="1"/>
  <c r="K418" i="1"/>
  <c r="L494" i="1"/>
  <c r="K494" i="1"/>
  <c r="D494" i="1"/>
  <c r="L88" i="1"/>
  <c r="K88" i="1"/>
  <c r="D88" i="1"/>
  <c r="L158" i="1"/>
  <c r="K158" i="1"/>
  <c r="D158" i="1"/>
  <c r="L176" i="1"/>
  <c r="K176" i="1"/>
  <c r="D176" i="1"/>
  <c r="L136" i="1"/>
  <c r="K136" i="1"/>
  <c r="D136" i="1"/>
  <c r="L56" i="1"/>
  <c r="K56" i="1"/>
  <c r="D56" i="1"/>
  <c r="L169" i="1"/>
  <c r="K169" i="1"/>
  <c r="L175" i="1"/>
  <c r="K175" i="1"/>
  <c r="D175" i="1"/>
  <c r="L124" i="1"/>
  <c r="K124" i="1"/>
  <c r="D124" i="1"/>
  <c r="L205" i="1"/>
  <c r="K205" i="1"/>
  <c r="O11" i="4"/>
</calcChain>
</file>

<file path=xl/sharedStrings.xml><?xml version="1.0" encoding="utf-8"?>
<sst xmlns="http://schemas.openxmlformats.org/spreadsheetml/2006/main" count="59" uniqueCount="16">
  <si>
    <t>C</t>
  </si>
  <si>
    <t>H</t>
  </si>
  <si>
    <t>N</t>
  </si>
  <si>
    <t>O</t>
  </si>
  <si>
    <t>S</t>
  </si>
  <si>
    <t>O/C</t>
  </si>
  <si>
    <t>H/C</t>
  </si>
  <si>
    <t>Na</t>
  </si>
  <si>
    <t>DBE</t>
  </si>
  <si>
    <t>true DBE</t>
  </si>
  <si>
    <t>DBE/C</t>
  </si>
  <si>
    <t>mass (measured)</t>
  </si>
  <si>
    <t>mass (theoretical)</t>
  </si>
  <si>
    <t>intensity (ion count)</t>
  </si>
  <si>
    <t>Error (ppm)</t>
  </si>
  <si>
    <t>H (neutral)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</si>
</sst>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0" borderId="0" xfId="0" applyFont="1" applyFill="1"/>
    <xf numFmtId="164" fontId="1" fillId="0" borderId="0" xfId="0" applyNumberFormat="1" applyFont="1" applyFill="1"/>
    <xf numFmtId="1" fontId="1" fillId="0" borderId="0" xfId="0" applyNumberFormat="1" applyFont="1" applyFill="1" applyBorder="1"/>
    <xf numFmtId="0" fontId="1" fillId="0" borderId="0" xfId="0" applyFont="1" applyFill="1" applyBorder="1"/>
    <xf numFmtId="1" fontId="0" fillId="0" borderId="0" xfId="0" applyNumberFormat="1" applyFill="1"/>
    <xf numFmtId="164" fontId="0" fillId="0" borderId="0" xfId="0" applyNumberFormat="1" applyFill="1"/>
    <xf numFmtId="11" fontId="0" fillId="0" borderId="0" xfId="0" applyNumberFormat="1"/>
    <xf numFmtId="165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 applyFill="1"/>
    <xf numFmtId="165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431"/>
  <sheetViews>
    <sheetView tabSelected="1" topLeftCell="A10" workbookViewId="0">
      <selection activeCell="S15" sqref="S15"/>
    </sheetView>
  </sheetViews>
  <sheetFormatPr defaultRowHeight="15" x14ac:dyDescent="0.25"/>
  <cols>
    <col min="1" max="1" width="20" style="3" customWidth="1"/>
    <col min="2" max="2" width="14.85546875" style="6" customWidth="1"/>
    <col min="3" max="3" width="17.85546875" style="3" customWidth="1"/>
    <col min="4" max="4" width="9.140625" style="10"/>
    <col min="5" max="6" width="4.85546875" customWidth="1"/>
    <col min="7" max="7" width="11.28515625" customWidth="1"/>
    <col min="8" max="8" width="4.5703125" customWidth="1"/>
    <col min="9" max="9" width="4.42578125" style="2" customWidth="1"/>
    <col min="10" max="10" width="4.28515625" style="2" customWidth="1"/>
    <col min="11" max="11" width="6.5703125" style="13" customWidth="1"/>
    <col min="12" max="12" width="8.28515625" style="13" customWidth="1"/>
    <col min="13" max="13" width="5.28515625" style="2" customWidth="1"/>
    <col min="14" max="14" width="6.140625" style="2" customWidth="1"/>
    <col min="15" max="15" width="9.140625" style="9"/>
  </cols>
  <sheetData>
    <row r="2" spans="1:15" x14ac:dyDescent="0.25">
      <c r="A2" s="1" t="s">
        <v>11</v>
      </c>
      <c r="B2" t="s">
        <v>13</v>
      </c>
      <c r="C2" s="3" t="s">
        <v>12</v>
      </c>
      <c r="D2" s="10" t="s">
        <v>14</v>
      </c>
      <c r="E2" t="s">
        <v>0</v>
      </c>
      <c r="F2" t="s">
        <v>1</v>
      </c>
      <c r="G2" t="s">
        <v>15</v>
      </c>
      <c r="H2" t="s">
        <v>2</v>
      </c>
      <c r="I2" s="2" t="s">
        <v>3</v>
      </c>
      <c r="J2" s="2" t="s">
        <v>4</v>
      </c>
      <c r="K2" s="13" t="s">
        <v>5</v>
      </c>
      <c r="L2" s="13" t="s">
        <v>6</v>
      </c>
      <c r="M2" s="2" t="s">
        <v>7</v>
      </c>
      <c r="N2" s="2" t="s">
        <v>8</v>
      </c>
      <c r="O2" s="13" t="s">
        <v>10</v>
      </c>
    </row>
    <row r="3" spans="1:15" x14ac:dyDescent="0.25">
      <c r="A3" s="1">
        <v>118.0651</v>
      </c>
      <c r="B3">
        <v>5611</v>
      </c>
      <c r="C3" s="12">
        <v>118.06512600000001</v>
      </c>
      <c r="D3" s="11">
        <v>0.22021744173135918</v>
      </c>
      <c r="E3" s="4">
        <v>8</v>
      </c>
      <c r="F3" s="4">
        <v>8</v>
      </c>
      <c r="G3" s="4">
        <f t="shared" ref="G3:G66" si="0">F3+M3-1</f>
        <v>7</v>
      </c>
      <c r="H3" s="4">
        <v>1</v>
      </c>
      <c r="I3" s="4"/>
      <c r="J3" s="4"/>
      <c r="K3" s="14">
        <f t="shared" ref="K3:K66" si="1">I3/E3</f>
        <v>0</v>
      </c>
      <c r="L3" s="14">
        <f t="shared" ref="L3:L66" si="2">(F3+M3-1)/E3</f>
        <v>0.875</v>
      </c>
      <c r="M3" s="4"/>
      <c r="N3" s="5">
        <v>6</v>
      </c>
      <c r="O3" s="9">
        <f t="shared" ref="O3:O66" si="3">N3/E3</f>
        <v>0.75</v>
      </c>
    </row>
    <row r="4" spans="1:15" x14ac:dyDescent="0.25">
      <c r="A4" s="1">
        <v>121.06473</v>
      </c>
      <c r="B4">
        <v>2821</v>
      </c>
      <c r="C4" s="12">
        <v>121.064791</v>
      </c>
      <c r="D4" s="11">
        <v>0.50386243183048329</v>
      </c>
      <c r="E4" s="4">
        <v>8</v>
      </c>
      <c r="F4" s="4">
        <v>9</v>
      </c>
      <c r="G4" s="4">
        <f t="shared" si="0"/>
        <v>8</v>
      </c>
      <c r="H4" s="4"/>
      <c r="I4" s="4">
        <v>1</v>
      </c>
      <c r="J4" s="5"/>
      <c r="K4" s="14">
        <f t="shared" si="1"/>
        <v>0.125</v>
      </c>
      <c r="L4" s="14">
        <f t="shared" si="2"/>
        <v>1</v>
      </c>
      <c r="M4" s="4"/>
      <c r="N4" s="5">
        <v>5</v>
      </c>
      <c r="O4" s="9">
        <f t="shared" si="3"/>
        <v>0.625</v>
      </c>
    </row>
    <row r="5" spans="1:15" x14ac:dyDescent="0.25">
      <c r="A5" s="1">
        <v>123.09157999999999</v>
      </c>
      <c r="B5">
        <v>7438</v>
      </c>
      <c r="C5" s="12">
        <v>123.091675</v>
      </c>
      <c r="D5" s="11">
        <v>0.77178249464663295</v>
      </c>
      <c r="E5" s="4">
        <v>7</v>
      </c>
      <c r="F5" s="4">
        <v>11</v>
      </c>
      <c r="G5" s="4">
        <f t="shared" si="0"/>
        <v>10</v>
      </c>
      <c r="H5" s="4">
        <v>2</v>
      </c>
      <c r="I5" s="4"/>
      <c r="J5" s="5"/>
      <c r="K5" s="14">
        <f t="shared" si="1"/>
        <v>0</v>
      </c>
      <c r="L5" s="14">
        <f t="shared" si="2"/>
        <v>1.4285714285714286</v>
      </c>
      <c r="M5" s="5"/>
      <c r="N5" s="5">
        <v>4</v>
      </c>
      <c r="O5" s="9">
        <f t="shared" si="3"/>
        <v>0.5714285714285714</v>
      </c>
    </row>
    <row r="6" spans="1:15" x14ac:dyDescent="0.25">
      <c r="A6" s="1">
        <v>124.07571</v>
      </c>
      <c r="B6">
        <v>1466</v>
      </c>
      <c r="C6" s="12">
        <v>124.07568999999999</v>
      </c>
      <c r="D6" s="11">
        <v>-0.16119193055745468</v>
      </c>
      <c r="E6" s="4">
        <v>7</v>
      </c>
      <c r="F6" s="4">
        <v>10</v>
      </c>
      <c r="G6" s="4">
        <f t="shared" si="0"/>
        <v>9</v>
      </c>
      <c r="H6" s="4">
        <v>1</v>
      </c>
      <c r="I6" s="4">
        <v>1</v>
      </c>
      <c r="J6" s="4"/>
      <c r="K6" s="14">
        <f t="shared" si="1"/>
        <v>0.14285714285714285</v>
      </c>
      <c r="L6" s="14">
        <f t="shared" si="2"/>
        <v>1.2857142857142858</v>
      </c>
      <c r="M6" s="4"/>
      <c r="N6" s="5">
        <v>4</v>
      </c>
      <c r="O6" s="9">
        <f t="shared" si="3"/>
        <v>0.5714285714285714</v>
      </c>
    </row>
    <row r="7" spans="1:15" x14ac:dyDescent="0.25">
      <c r="A7" s="1">
        <v>125.1073</v>
      </c>
      <c r="B7">
        <v>9351</v>
      </c>
      <c r="C7" s="3">
        <v>125.1073193</v>
      </c>
      <c r="D7" s="10">
        <f>(C7-A7)/C7*1000000</f>
        <v>0.15426755295582001</v>
      </c>
      <c r="E7">
        <v>7</v>
      </c>
      <c r="F7">
        <v>13</v>
      </c>
      <c r="G7" s="4">
        <f t="shared" si="0"/>
        <v>12</v>
      </c>
      <c r="H7">
        <v>2</v>
      </c>
      <c r="K7" s="14">
        <f t="shared" si="1"/>
        <v>0</v>
      </c>
      <c r="L7" s="14">
        <f t="shared" si="2"/>
        <v>1.7142857142857142</v>
      </c>
      <c r="N7" s="2">
        <v>3</v>
      </c>
      <c r="O7" s="9">
        <f t="shared" si="3"/>
        <v>0.42857142857142855</v>
      </c>
    </row>
    <row r="8" spans="1:15" x14ac:dyDescent="0.25">
      <c r="A8" s="1">
        <v>130.06523000000001</v>
      </c>
      <c r="B8">
        <v>1279</v>
      </c>
      <c r="C8" s="3">
        <v>130.06512229999998</v>
      </c>
      <c r="D8" s="10">
        <f>(C8-A8)/C8*1000000</f>
        <v>-0.8280467363182864</v>
      </c>
      <c r="E8">
        <v>9</v>
      </c>
      <c r="F8">
        <v>8</v>
      </c>
      <c r="G8" s="4">
        <f t="shared" si="0"/>
        <v>7</v>
      </c>
      <c r="H8">
        <v>1</v>
      </c>
      <c r="K8" s="14">
        <f>I8/E8</f>
        <v>0</v>
      </c>
      <c r="L8" s="14">
        <f t="shared" si="2"/>
        <v>0.77777777777777779</v>
      </c>
      <c r="N8" s="2">
        <v>7</v>
      </c>
      <c r="O8" s="9">
        <f t="shared" si="3"/>
        <v>0.77777777777777779</v>
      </c>
    </row>
    <row r="9" spans="1:15" x14ac:dyDescent="0.25">
      <c r="A9" s="1">
        <v>131.06025</v>
      </c>
      <c r="B9">
        <v>1725</v>
      </c>
      <c r="C9" s="3">
        <v>131.06037169999999</v>
      </c>
      <c r="D9" s="10">
        <f>(C9-A9)/C9*1000000</f>
        <v>0.92857969510861049</v>
      </c>
      <c r="E9">
        <v>8</v>
      </c>
      <c r="F9">
        <v>7</v>
      </c>
      <c r="G9" s="4">
        <f t="shared" si="0"/>
        <v>6</v>
      </c>
      <c r="H9">
        <v>2</v>
      </c>
      <c r="K9" s="14">
        <f t="shared" si="1"/>
        <v>0</v>
      </c>
      <c r="L9" s="14">
        <f t="shared" si="2"/>
        <v>0.75</v>
      </c>
      <c r="N9" s="2">
        <v>7</v>
      </c>
      <c r="O9" s="9">
        <f t="shared" si="3"/>
        <v>0.875</v>
      </c>
    </row>
    <row r="10" spans="1:15" x14ac:dyDescent="0.25">
      <c r="A10" s="1">
        <v>133.07589999999999</v>
      </c>
      <c r="B10">
        <v>9771</v>
      </c>
      <c r="C10" s="3">
        <v>133.0760209</v>
      </c>
      <c r="D10" s="10">
        <f>(C10-A10)/C10*1000000</f>
        <v>0.90850326899938127</v>
      </c>
      <c r="E10">
        <v>8</v>
      </c>
      <c r="F10">
        <v>9</v>
      </c>
      <c r="G10" s="4">
        <f t="shared" si="0"/>
        <v>8</v>
      </c>
      <c r="H10">
        <v>2</v>
      </c>
      <c r="K10" s="14">
        <f t="shared" si="1"/>
        <v>0</v>
      </c>
      <c r="L10" s="14">
        <f t="shared" si="2"/>
        <v>1</v>
      </c>
      <c r="N10" s="2">
        <v>6</v>
      </c>
      <c r="O10" s="9">
        <f t="shared" si="3"/>
        <v>0.75</v>
      </c>
    </row>
    <row r="11" spans="1:15" x14ac:dyDescent="0.25">
      <c r="A11" s="1">
        <v>134.07123999999999</v>
      </c>
      <c r="B11">
        <v>2570</v>
      </c>
      <c r="C11" s="12">
        <v>134.07127399999999</v>
      </c>
      <c r="D11" s="11">
        <v>0.25359645645959461</v>
      </c>
      <c r="E11" s="4">
        <v>7</v>
      </c>
      <c r="F11" s="4">
        <v>8</v>
      </c>
      <c r="G11" s="4">
        <f t="shared" si="0"/>
        <v>7</v>
      </c>
      <c r="H11" s="4">
        <v>3</v>
      </c>
      <c r="I11" s="4"/>
      <c r="J11" s="4"/>
      <c r="K11" s="14">
        <f t="shared" si="1"/>
        <v>0</v>
      </c>
      <c r="L11" s="14">
        <f t="shared" si="2"/>
        <v>1</v>
      </c>
      <c r="M11" s="4"/>
      <c r="N11" s="5">
        <v>6</v>
      </c>
      <c r="O11" s="9">
        <f t="shared" si="3"/>
        <v>0.8571428571428571</v>
      </c>
    </row>
    <row r="12" spans="1:15" x14ac:dyDescent="0.25">
      <c r="A12" s="1">
        <v>135.09154000000001</v>
      </c>
      <c r="B12">
        <v>2504</v>
      </c>
      <c r="C12" s="3">
        <v>135.09167009999999</v>
      </c>
      <c r="D12" s="10">
        <f>(C12-A12)/C12*1000000</f>
        <v>0.96304975637786228</v>
      </c>
      <c r="E12">
        <v>8</v>
      </c>
      <c r="F12">
        <v>11</v>
      </c>
      <c r="G12" s="4">
        <f t="shared" si="0"/>
        <v>10</v>
      </c>
      <c r="H12">
        <v>2</v>
      </c>
      <c r="K12" s="14">
        <f t="shared" si="1"/>
        <v>0</v>
      </c>
      <c r="L12" s="14">
        <f t="shared" si="2"/>
        <v>1.25</v>
      </c>
      <c r="N12" s="2">
        <v>5</v>
      </c>
      <c r="O12" s="9">
        <f t="shared" si="3"/>
        <v>0.625</v>
      </c>
    </row>
    <row r="13" spans="1:15" x14ac:dyDescent="0.25">
      <c r="A13" s="1">
        <v>137.05966000000001</v>
      </c>
      <c r="B13">
        <v>28304</v>
      </c>
      <c r="C13" s="12">
        <v>137.05970600000001</v>
      </c>
      <c r="D13" s="11">
        <v>0.33562015664580513</v>
      </c>
      <c r="E13" s="4">
        <v>8</v>
      </c>
      <c r="F13" s="4">
        <v>9</v>
      </c>
      <c r="G13" s="4">
        <f t="shared" si="0"/>
        <v>8</v>
      </c>
      <c r="H13" s="4"/>
      <c r="I13" s="4">
        <v>2</v>
      </c>
      <c r="J13" s="4"/>
      <c r="K13" s="14">
        <f t="shared" si="1"/>
        <v>0.25</v>
      </c>
      <c r="L13" s="14">
        <f t="shared" si="2"/>
        <v>1</v>
      </c>
      <c r="M13" s="4"/>
      <c r="N13" s="5">
        <v>5</v>
      </c>
      <c r="O13" s="9">
        <f t="shared" si="3"/>
        <v>0.625</v>
      </c>
    </row>
    <row r="14" spans="1:15" x14ac:dyDescent="0.25">
      <c r="A14" s="1">
        <v>137.10713999999999</v>
      </c>
      <c r="B14">
        <v>8629</v>
      </c>
      <c r="C14" s="3">
        <v>137.1073193</v>
      </c>
      <c r="D14" s="10">
        <f t="shared" ref="D14:D21" si="4">(C14-A14)/C14*1000000</f>
        <v>1.3077347068620506</v>
      </c>
      <c r="E14">
        <v>8</v>
      </c>
      <c r="F14">
        <v>13</v>
      </c>
      <c r="G14" s="4">
        <f t="shared" si="0"/>
        <v>12</v>
      </c>
      <c r="H14">
        <v>2</v>
      </c>
      <c r="K14" s="14">
        <f t="shared" si="1"/>
        <v>0</v>
      </c>
      <c r="L14" s="14">
        <f t="shared" si="2"/>
        <v>1.5</v>
      </c>
      <c r="N14" s="2">
        <v>4</v>
      </c>
      <c r="O14" s="9">
        <f t="shared" si="3"/>
        <v>0.5</v>
      </c>
    </row>
    <row r="15" spans="1:15" x14ac:dyDescent="0.25">
      <c r="A15" s="1">
        <v>138.09132</v>
      </c>
      <c r="B15">
        <v>1211</v>
      </c>
      <c r="C15" s="3">
        <v>138.09133569999997</v>
      </c>
      <c r="D15" s="10">
        <f t="shared" si="4"/>
        <v>0.11369286782425075</v>
      </c>
      <c r="E15">
        <v>8</v>
      </c>
      <c r="F15">
        <v>12</v>
      </c>
      <c r="G15" s="4">
        <f t="shared" si="0"/>
        <v>11</v>
      </c>
      <c r="H15">
        <v>1</v>
      </c>
      <c r="I15" s="2">
        <v>1</v>
      </c>
      <c r="K15" s="14">
        <f t="shared" si="1"/>
        <v>0.125</v>
      </c>
      <c r="L15" s="14">
        <f t="shared" si="2"/>
        <v>1.375</v>
      </c>
      <c r="N15" s="2">
        <v>4</v>
      </c>
      <c r="O15" s="9">
        <f t="shared" si="3"/>
        <v>0.5</v>
      </c>
    </row>
    <row r="16" spans="1:15" x14ac:dyDescent="0.25">
      <c r="A16" s="1">
        <v>139.12280999999999</v>
      </c>
      <c r="B16">
        <v>10365</v>
      </c>
      <c r="C16" s="3">
        <v>139.12296849999998</v>
      </c>
      <c r="D16" s="10">
        <f t="shared" si="4"/>
        <v>1.1392798881927964</v>
      </c>
      <c r="E16">
        <v>8</v>
      </c>
      <c r="F16">
        <v>15</v>
      </c>
      <c r="G16" s="4">
        <f t="shared" si="0"/>
        <v>14</v>
      </c>
      <c r="H16">
        <v>2</v>
      </c>
      <c r="K16" s="14">
        <f t="shared" si="1"/>
        <v>0</v>
      </c>
      <c r="L16" s="14">
        <f t="shared" si="2"/>
        <v>1.75</v>
      </c>
      <c r="N16" s="2">
        <v>3</v>
      </c>
      <c r="O16" s="9">
        <f t="shared" si="3"/>
        <v>0.375</v>
      </c>
    </row>
    <row r="17" spans="1:15" x14ac:dyDescent="0.25">
      <c r="A17" s="1">
        <v>141.13849999999999</v>
      </c>
      <c r="B17">
        <v>2975</v>
      </c>
      <c r="C17" s="3">
        <v>141.1386177</v>
      </c>
      <c r="D17" s="10">
        <f t="shared" si="4"/>
        <v>0.83393193104870678</v>
      </c>
      <c r="E17">
        <v>8</v>
      </c>
      <c r="F17">
        <v>17</v>
      </c>
      <c r="G17" s="4">
        <f t="shared" si="0"/>
        <v>16</v>
      </c>
      <c r="H17">
        <v>2</v>
      </c>
      <c r="K17" s="14">
        <f t="shared" si="1"/>
        <v>0</v>
      </c>
      <c r="L17" s="14">
        <f t="shared" si="2"/>
        <v>2</v>
      </c>
      <c r="N17" s="2">
        <v>2</v>
      </c>
      <c r="O17" s="9">
        <f t="shared" si="3"/>
        <v>0.25</v>
      </c>
    </row>
    <row r="18" spans="1:15" x14ac:dyDescent="0.25">
      <c r="A18" s="1">
        <v>144.08082999999999</v>
      </c>
      <c r="B18">
        <v>3924.0000000000005</v>
      </c>
      <c r="C18" s="3">
        <v>144.0807715</v>
      </c>
      <c r="D18" s="10">
        <f t="shared" si="4"/>
        <v>-0.4060222567201498</v>
      </c>
      <c r="E18">
        <v>10</v>
      </c>
      <c r="F18">
        <v>10</v>
      </c>
      <c r="G18" s="4">
        <f t="shared" si="0"/>
        <v>9</v>
      </c>
      <c r="H18">
        <v>1</v>
      </c>
      <c r="K18" s="14">
        <f t="shared" si="1"/>
        <v>0</v>
      </c>
      <c r="L18" s="14">
        <f t="shared" si="2"/>
        <v>0.9</v>
      </c>
      <c r="N18" s="2">
        <v>7</v>
      </c>
      <c r="O18" s="9">
        <f t="shared" si="3"/>
        <v>0.7</v>
      </c>
    </row>
    <row r="19" spans="1:15" x14ac:dyDescent="0.25">
      <c r="A19" s="1">
        <v>145.07607999999999</v>
      </c>
      <c r="B19">
        <v>16269</v>
      </c>
      <c r="C19" s="3">
        <v>145.0760209</v>
      </c>
      <c r="D19" s="10">
        <f t="shared" si="4"/>
        <v>-0.40737262864376678</v>
      </c>
      <c r="E19">
        <v>9</v>
      </c>
      <c r="F19">
        <v>9</v>
      </c>
      <c r="G19" s="4">
        <f t="shared" si="0"/>
        <v>8</v>
      </c>
      <c r="H19">
        <v>2</v>
      </c>
      <c r="K19" s="14">
        <f t="shared" si="1"/>
        <v>0</v>
      </c>
      <c r="L19" s="14">
        <f t="shared" si="2"/>
        <v>0.88888888888888884</v>
      </c>
      <c r="N19" s="2">
        <v>7</v>
      </c>
      <c r="O19" s="9">
        <f t="shared" si="3"/>
        <v>0.77777777777777779</v>
      </c>
    </row>
    <row r="20" spans="1:15" x14ac:dyDescent="0.25">
      <c r="A20" s="1">
        <v>147.09182999999999</v>
      </c>
      <c r="B20">
        <v>22816</v>
      </c>
      <c r="C20" s="3">
        <v>147.09167009999999</v>
      </c>
      <c r="D20" s="10">
        <f t="shared" si="4"/>
        <v>-1.0870771940462154</v>
      </c>
      <c r="E20">
        <v>9</v>
      </c>
      <c r="F20">
        <v>11</v>
      </c>
      <c r="G20" s="4">
        <f t="shared" si="0"/>
        <v>10</v>
      </c>
      <c r="H20">
        <v>2</v>
      </c>
      <c r="K20" s="14">
        <f t="shared" si="1"/>
        <v>0</v>
      </c>
      <c r="L20" s="14">
        <f t="shared" si="2"/>
        <v>1.1111111111111112</v>
      </c>
      <c r="N20" s="2">
        <v>6</v>
      </c>
      <c r="O20" s="9">
        <f t="shared" si="3"/>
        <v>0.66666666666666663</v>
      </c>
    </row>
    <row r="21" spans="1:15" x14ac:dyDescent="0.25">
      <c r="A21" s="1">
        <v>148.08707999999999</v>
      </c>
      <c r="B21">
        <v>6149</v>
      </c>
      <c r="C21" s="3">
        <v>148.08691949999999</v>
      </c>
      <c r="D21" s="10">
        <f t="shared" si="4"/>
        <v>-1.0838229367900412</v>
      </c>
      <c r="E21">
        <v>8</v>
      </c>
      <c r="F21">
        <v>10</v>
      </c>
      <c r="G21" s="4">
        <f t="shared" si="0"/>
        <v>9</v>
      </c>
      <c r="H21">
        <v>3</v>
      </c>
      <c r="K21" s="14">
        <f t="shared" si="1"/>
        <v>0</v>
      </c>
      <c r="L21" s="14">
        <f t="shared" si="2"/>
        <v>1.125</v>
      </c>
      <c r="N21" s="2">
        <v>6</v>
      </c>
      <c r="O21" s="9">
        <f t="shared" si="3"/>
        <v>0.75</v>
      </c>
    </row>
    <row r="22" spans="1:15" x14ac:dyDescent="0.25">
      <c r="A22" s="1">
        <v>149.04492999999999</v>
      </c>
      <c r="B22">
        <v>2819.0000000000005</v>
      </c>
      <c r="C22" s="12">
        <v>149.04531800000001</v>
      </c>
      <c r="D22" s="11">
        <v>2.6032350779053255</v>
      </c>
      <c r="E22" s="4">
        <v>6</v>
      </c>
      <c r="F22" s="4">
        <v>13</v>
      </c>
      <c r="G22" s="4">
        <f t="shared" si="0"/>
        <v>12</v>
      </c>
      <c r="H22" s="5"/>
      <c r="I22" s="5"/>
      <c r="J22" s="4">
        <v>2</v>
      </c>
      <c r="K22" s="14">
        <f t="shared" si="1"/>
        <v>0</v>
      </c>
      <c r="L22" s="14">
        <f t="shared" si="2"/>
        <v>2</v>
      </c>
      <c r="M22" s="5"/>
      <c r="N22" s="5">
        <v>1</v>
      </c>
      <c r="O22" s="9">
        <f t="shared" si="3"/>
        <v>0.16666666666666666</v>
      </c>
    </row>
    <row r="23" spans="1:15" x14ac:dyDescent="0.25">
      <c r="A23" s="1">
        <v>149.10730000000001</v>
      </c>
      <c r="B23">
        <v>5348</v>
      </c>
      <c r="C23" s="3">
        <v>149.1073193</v>
      </c>
      <c r="D23" s="10">
        <f>(C23-A23)/C23*1000000</f>
        <v>0.12943697252199596</v>
      </c>
      <c r="E23">
        <v>9</v>
      </c>
      <c r="F23">
        <v>13</v>
      </c>
      <c r="G23" s="4">
        <f t="shared" si="0"/>
        <v>12</v>
      </c>
      <c r="H23">
        <v>2</v>
      </c>
      <c r="K23" s="14">
        <f t="shared" si="1"/>
        <v>0</v>
      </c>
      <c r="L23" s="14">
        <f t="shared" si="2"/>
        <v>1.3333333333333333</v>
      </c>
      <c r="N23" s="2">
        <v>5</v>
      </c>
      <c r="O23" s="9">
        <f t="shared" si="3"/>
        <v>0.55555555555555558</v>
      </c>
    </row>
    <row r="24" spans="1:15" x14ac:dyDescent="0.25">
      <c r="A24" s="1">
        <v>150.11281</v>
      </c>
      <c r="B24">
        <v>2693</v>
      </c>
      <c r="C24" s="12">
        <v>150.11247</v>
      </c>
      <c r="D24" s="11">
        <v>-2.2649683933269089</v>
      </c>
      <c r="E24" s="4">
        <v>6</v>
      </c>
      <c r="F24" s="4">
        <v>16</v>
      </c>
      <c r="G24" s="4">
        <f t="shared" si="0"/>
        <v>15</v>
      </c>
      <c r="H24" s="4">
        <v>1</v>
      </c>
      <c r="I24" s="4">
        <v>3</v>
      </c>
      <c r="J24" s="5"/>
      <c r="K24" s="14">
        <f t="shared" si="1"/>
        <v>0.5</v>
      </c>
      <c r="L24" s="14">
        <f t="shared" si="2"/>
        <v>2.5</v>
      </c>
      <c r="M24" s="5"/>
      <c r="N24" s="5">
        <v>0</v>
      </c>
      <c r="O24" s="9">
        <f t="shared" si="3"/>
        <v>0</v>
      </c>
    </row>
    <row r="25" spans="1:15" x14ac:dyDescent="0.25">
      <c r="A25" s="1">
        <v>151.07523</v>
      </c>
      <c r="B25">
        <v>4124</v>
      </c>
      <c r="C25" s="3">
        <v>151.0753521</v>
      </c>
      <c r="D25" s="10">
        <f t="shared" ref="D25:D36" si="5">(C25-A25)/C25*1000000</f>
        <v>0.80820596014802593</v>
      </c>
      <c r="E25">
        <v>9</v>
      </c>
      <c r="F25">
        <v>11</v>
      </c>
      <c r="G25" s="4">
        <f t="shared" si="0"/>
        <v>10</v>
      </c>
      <c r="I25" s="2">
        <v>2</v>
      </c>
      <c r="K25" s="14">
        <f t="shared" si="1"/>
        <v>0.22222222222222221</v>
      </c>
      <c r="L25" s="14">
        <f t="shared" si="2"/>
        <v>1.1111111111111112</v>
      </c>
      <c r="N25" s="2">
        <v>5</v>
      </c>
      <c r="O25" s="9">
        <f t="shared" si="3"/>
        <v>0.55555555555555558</v>
      </c>
    </row>
    <row r="26" spans="1:15" x14ac:dyDescent="0.25">
      <c r="A26" s="1">
        <v>151.12312</v>
      </c>
      <c r="B26">
        <v>15191.999999999998</v>
      </c>
      <c r="C26" s="3">
        <v>151.12296849999998</v>
      </c>
      <c r="D26" s="10">
        <f t="shared" si="5"/>
        <v>-1.0024948657318311</v>
      </c>
      <c r="E26">
        <v>9</v>
      </c>
      <c r="F26">
        <v>15</v>
      </c>
      <c r="G26" s="4">
        <f t="shared" si="0"/>
        <v>14</v>
      </c>
      <c r="H26">
        <v>2</v>
      </c>
      <c r="K26" s="14">
        <f t="shared" si="1"/>
        <v>0</v>
      </c>
      <c r="L26" s="14">
        <f t="shared" si="2"/>
        <v>1.5555555555555556</v>
      </c>
      <c r="N26" s="2">
        <v>4</v>
      </c>
      <c r="O26" s="9">
        <f t="shared" si="3"/>
        <v>0.44444444444444442</v>
      </c>
    </row>
    <row r="27" spans="1:15" x14ac:dyDescent="0.25">
      <c r="A27" s="1">
        <v>153.13864000000001</v>
      </c>
      <c r="B27">
        <v>19245</v>
      </c>
      <c r="C27" s="3">
        <v>153.1386177</v>
      </c>
      <c r="D27" s="10">
        <f t="shared" si="5"/>
        <v>-0.14561970289947324</v>
      </c>
      <c r="E27">
        <v>9</v>
      </c>
      <c r="F27">
        <v>17</v>
      </c>
      <c r="G27" s="4">
        <f t="shared" si="0"/>
        <v>16</v>
      </c>
      <c r="H27">
        <v>2</v>
      </c>
      <c r="K27" s="14">
        <f t="shared" si="1"/>
        <v>0</v>
      </c>
      <c r="L27" s="14">
        <f t="shared" si="2"/>
        <v>1.7777777777777777</v>
      </c>
      <c r="N27" s="2">
        <v>3</v>
      </c>
      <c r="O27" s="9">
        <f t="shared" si="3"/>
        <v>0.33333333333333331</v>
      </c>
    </row>
    <row r="28" spans="1:15" x14ac:dyDescent="0.25">
      <c r="A28" s="1">
        <v>154.06503000000001</v>
      </c>
      <c r="B28">
        <v>2895</v>
      </c>
      <c r="C28" s="3">
        <v>154.06512229999998</v>
      </c>
      <c r="D28" s="10">
        <f t="shared" si="5"/>
        <v>0.59909730767977698</v>
      </c>
      <c r="E28">
        <v>11</v>
      </c>
      <c r="F28">
        <v>8</v>
      </c>
      <c r="G28" s="4">
        <f t="shared" si="0"/>
        <v>7</v>
      </c>
      <c r="H28">
        <v>1</v>
      </c>
      <c r="K28" s="14">
        <f t="shared" si="1"/>
        <v>0</v>
      </c>
      <c r="L28" s="14">
        <f t="shared" si="2"/>
        <v>0.63636363636363635</v>
      </c>
      <c r="N28" s="2">
        <v>9</v>
      </c>
      <c r="O28" s="9">
        <f t="shared" si="3"/>
        <v>0.81818181818181823</v>
      </c>
    </row>
    <row r="29" spans="1:15" x14ac:dyDescent="0.25">
      <c r="A29" s="1">
        <v>155.15433999999999</v>
      </c>
      <c r="B29">
        <v>1666</v>
      </c>
      <c r="C29" s="3">
        <v>155.15426689999998</v>
      </c>
      <c r="D29" s="10">
        <f t="shared" si="5"/>
        <v>-0.47114398765341253</v>
      </c>
      <c r="E29">
        <v>9</v>
      </c>
      <c r="F29">
        <v>19</v>
      </c>
      <c r="G29" s="4">
        <f t="shared" si="0"/>
        <v>18</v>
      </c>
      <c r="H29">
        <v>2</v>
      </c>
      <c r="K29" s="14">
        <f t="shared" si="1"/>
        <v>0</v>
      </c>
      <c r="L29" s="14">
        <f t="shared" si="2"/>
        <v>2</v>
      </c>
      <c r="N29" s="2">
        <v>2</v>
      </c>
      <c r="O29" s="9">
        <f t="shared" si="3"/>
        <v>0.22222222222222221</v>
      </c>
    </row>
    <row r="30" spans="1:15" x14ac:dyDescent="0.25">
      <c r="A30" s="1">
        <v>158.09621000000001</v>
      </c>
      <c r="B30">
        <v>5232</v>
      </c>
      <c r="C30" s="3">
        <v>158.09642069999998</v>
      </c>
      <c r="D30" s="10">
        <f t="shared" si="5"/>
        <v>1.3327309943852241</v>
      </c>
      <c r="E30">
        <v>11</v>
      </c>
      <c r="F30">
        <v>12</v>
      </c>
      <c r="G30" s="4">
        <f t="shared" si="0"/>
        <v>11</v>
      </c>
      <c r="H30">
        <v>1</v>
      </c>
      <c r="K30" s="14">
        <f t="shared" si="1"/>
        <v>0</v>
      </c>
      <c r="L30" s="14">
        <f t="shared" si="2"/>
        <v>1</v>
      </c>
      <c r="N30" s="2">
        <v>7</v>
      </c>
      <c r="O30" s="9">
        <f t="shared" si="3"/>
        <v>0.63636363636363635</v>
      </c>
    </row>
    <row r="31" spans="1:15" x14ac:dyDescent="0.25">
      <c r="A31" s="1">
        <v>159.09162000000001</v>
      </c>
      <c r="B31">
        <v>28580</v>
      </c>
      <c r="C31" s="3">
        <v>159.09167009999999</v>
      </c>
      <c r="D31" s="10">
        <f t="shared" si="5"/>
        <v>0.31491277921729577</v>
      </c>
      <c r="E31">
        <v>10</v>
      </c>
      <c r="F31">
        <v>11</v>
      </c>
      <c r="G31" s="4">
        <f t="shared" si="0"/>
        <v>10</v>
      </c>
      <c r="H31">
        <v>2</v>
      </c>
      <c r="K31" s="14">
        <f t="shared" si="1"/>
        <v>0</v>
      </c>
      <c r="L31" s="14">
        <f t="shared" si="2"/>
        <v>1</v>
      </c>
      <c r="N31" s="2">
        <v>7</v>
      </c>
      <c r="O31" s="9">
        <f t="shared" si="3"/>
        <v>0.7</v>
      </c>
    </row>
    <row r="32" spans="1:15" x14ac:dyDescent="0.25">
      <c r="A32" s="1">
        <v>160.07551000000001</v>
      </c>
      <c r="B32">
        <v>2955.9999999999995</v>
      </c>
      <c r="C32" s="3">
        <v>160.07568649999999</v>
      </c>
      <c r="D32" s="10">
        <f t="shared" si="5"/>
        <v>1.1026034236667539</v>
      </c>
      <c r="E32">
        <v>10</v>
      </c>
      <c r="F32">
        <v>10</v>
      </c>
      <c r="G32" s="4">
        <f t="shared" si="0"/>
        <v>9</v>
      </c>
      <c r="H32">
        <v>1</v>
      </c>
      <c r="I32" s="2">
        <v>1</v>
      </c>
      <c r="K32" s="14">
        <f t="shared" si="1"/>
        <v>0.1</v>
      </c>
      <c r="L32" s="14">
        <f t="shared" si="2"/>
        <v>0.9</v>
      </c>
      <c r="N32" s="2">
        <v>7</v>
      </c>
      <c r="O32" s="9">
        <f t="shared" si="3"/>
        <v>0.7</v>
      </c>
    </row>
    <row r="33" spans="1:15" x14ac:dyDescent="0.25">
      <c r="A33" s="1">
        <v>161.10724999999999</v>
      </c>
      <c r="B33">
        <v>25313</v>
      </c>
      <c r="C33" s="3">
        <v>161.1073193</v>
      </c>
      <c r="D33" s="10">
        <f t="shared" si="5"/>
        <v>0.43014805477514551</v>
      </c>
      <c r="E33">
        <v>10</v>
      </c>
      <c r="F33">
        <v>13</v>
      </c>
      <c r="G33" s="4">
        <f t="shared" si="0"/>
        <v>12</v>
      </c>
      <c r="H33">
        <v>2</v>
      </c>
      <c r="K33" s="14">
        <f t="shared" si="1"/>
        <v>0</v>
      </c>
      <c r="L33" s="14">
        <f t="shared" si="2"/>
        <v>1.2</v>
      </c>
      <c r="N33" s="2">
        <v>6</v>
      </c>
      <c r="O33" s="9">
        <f t="shared" si="3"/>
        <v>0.6</v>
      </c>
    </row>
    <row r="34" spans="1:15" x14ac:dyDescent="0.25">
      <c r="A34" s="1">
        <v>163.12280000000001</v>
      </c>
      <c r="B34">
        <v>4019</v>
      </c>
      <c r="C34" s="3">
        <v>163.12296849999998</v>
      </c>
      <c r="D34" s="10">
        <f t="shared" si="5"/>
        <v>1.0329630555520595</v>
      </c>
      <c r="E34">
        <v>10</v>
      </c>
      <c r="F34">
        <v>15</v>
      </c>
      <c r="G34" s="4">
        <f t="shared" si="0"/>
        <v>14</v>
      </c>
      <c r="H34">
        <v>2</v>
      </c>
      <c r="K34" s="14">
        <f t="shared" si="1"/>
        <v>0</v>
      </c>
      <c r="L34" s="14">
        <f t="shared" si="2"/>
        <v>1.4</v>
      </c>
      <c r="N34" s="2">
        <v>5</v>
      </c>
      <c r="O34" s="9">
        <f t="shared" si="3"/>
        <v>0.5</v>
      </c>
    </row>
    <row r="35" spans="1:15" x14ac:dyDescent="0.25">
      <c r="A35" s="1">
        <v>165.09083000000001</v>
      </c>
      <c r="B35">
        <v>1122</v>
      </c>
      <c r="C35" s="3">
        <v>165.09100130000002</v>
      </c>
      <c r="D35" s="10">
        <f t="shared" si="5"/>
        <v>1.0376095526486058</v>
      </c>
      <c r="E35">
        <v>10</v>
      </c>
      <c r="F35">
        <v>13</v>
      </c>
      <c r="G35" s="4">
        <f t="shared" si="0"/>
        <v>12</v>
      </c>
      <c r="I35" s="2">
        <v>2</v>
      </c>
      <c r="K35" s="14">
        <f t="shared" si="1"/>
        <v>0.2</v>
      </c>
      <c r="L35" s="14">
        <f t="shared" si="2"/>
        <v>1.2</v>
      </c>
      <c r="N35" s="2">
        <v>5</v>
      </c>
      <c r="O35" s="9">
        <f t="shared" si="3"/>
        <v>0.5</v>
      </c>
    </row>
    <row r="36" spans="1:15" x14ac:dyDescent="0.25">
      <c r="A36" s="1">
        <v>165.13848999999999</v>
      </c>
      <c r="B36">
        <v>9279</v>
      </c>
      <c r="C36" s="3">
        <v>165.1386177</v>
      </c>
      <c r="D36" s="10">
        <f t="shared" si="5"/>
        <v>0.77328974764259717</v>
      </c>
      <c r="E36">
        <v>10</v>
      </c>
      <c r="F36">
        <v>17</v>
      </c>
      <c r="G36" s="4">
        <f t="shared" si="0"/>
        <v>16</v>
      </c>
      <c r="H36">
        <v>2</v>
      </c>
      <c r="K36" s="14">
        <f t="shared" si="1"/>
        <v>0</v>
      </c>
      <c r="L36" s="14">
        <f t="shared" si="2"/>
        <v>1.6</v>
      </c>
      <c r="N36" s="2">
        <v>4</v>
      </c>
      <c r="O36" s="9">
        <f t="shared" si="3"/>
        <v>0.4</v>
      </c>
    </row>
    <row r="37" spans="1:15" x14ac:dyDescent="0.25">
      <c r="A37" s="1">
        <v>167.07029</v>
      </c>
      <c r="B37">
        <v>26042.000000000004</v>
      </c>
      <c r="C37" s="12">
        <v>167.07027099999999</v>
      </c>
      <c r="D37" s="11">
        <v>-0.11372460160116117</v>
      </c>
      <c r="E37" s="4">
        <v>9</v>
      </c>
      <c r="F37" s="4">
        <v>11</v>
      </c>
      <c r="G37" s="4">
        <f t="shared" si="0"/>
        <v>10</v>
      </c>
      <c r="H37" s="4"/>
      <c r="I37" s="4">
        <v>3</v>
      </c>
      <c r="J37" s="4"/>
      <c r="K37" s="14">
        <f t="shared" si="1"/>
        <v>0.33333333333333331</v>
      </c>
      <c r="L37" s="14">
        <f t="shared" si="2"/>
        <v>1.1111111111111112</v>
      </c>
      <c r="M37" s="4"/>
      <c r="N37" s="5">
        <v>5</v>
      </c>
      <c r="O37" s="9">
        <f t="shared" si="3"/>
        <v>0.55555555555555558</v>
      </c>
    </row>
    <row r="38" spans="1:15" x14ac:dyDescent="0.25">
      <c r="A38" s="1">
        <v>167.15405999999999</v>
      </c>
      <c r="B38">
        <v>10400</v>
      </c>
      <c r="C38" s="3">
        <v>167.15426689999998</v>
      </c>
      <c r="D38" s="10">
        <f t="shared" ref="D38:D56" si="6">(C38-A38)/C38*1000000</f>
        <v>1.2377787527175763</v>
      </c>
      <c r="E38">
        <v>10</v>
      </c>
      <c r="F38">
        <v>19</v>
      </c>
      <c r="G38" s="4">
        <f t="shared" si="0"/>
        <v>18</v>
      </c>
      <c r="H38">
        <v>2</v>
      </c>
      <c r="K38" s="14">
        <f t="shared" si="1"/>
        <v>0</v>
      </c>
      <c r="L38" s="14">
        <f t="shared" si="2"/>
        <v>1.8</v>
      </c>
      <c r="N38" s="2">
        <v>3</v>
      </c>
      <c r="O38" s="9">
        <f t="shared" si="3"/>
        <v>0.3</v>
      </c>
    </row>
    <row r="39" spans="1:15" x14ac:dyDescent="0.25">
      <c r="A39" s="1">
        <v>168.08073999999999</v>
      </c>
      <c r="B39">
        <v>2037.9999999999998</v>
      </c>
      <c r="C39" s="3">
        <v>168.0807715</v>
      </c>
      <c r="D39" s="10">
        <f t="shared" si="6"/>
        <v>0.1874098965909094</v>
      </c>
      <c r="E39">
        <v>12</v>
      </c>
      <c r="F39">
        <v>10</v>
      </c>
      <c r="G39" s="4">
        <f t="shared" si="0"/>
        <v>9</v>
      </c>
      <c r="H39">
        <v>1</v>
      </c>
      <c r="K39" s="14">
        <f t="shared" si="1"/>
        <v>0</v>
      </c>
      <c r="L39" s="14">
        <f t="shared" si="2"/>
        <v>0.75</v>
      </c>
      <c r="N39" s="2">
        <v>9</v>
      </c>
      <c r="O39" s="9">
        <f t="shared" si="3"/>
        <v>0.75</v>
      </c>
    </row>
    <row r="40" spans="1:15" x14ac:dyDescent="0.25">
      <c r="A40" s="1">
        <v>169.07598999999999</v>
      </c>
      <c r="B40">
        <v>24110</v>
      </c>
      <c r="C40" s="3">
        <v>169.07602089999997</v>
      </c>
      <c r="D40" s="10">
        <f t="shared" si="6"/>
        <v>0.18275802695160756</v>
      </c>
      <c r="E40">
        <v>11</v>
      </c>
      <c r="F40">
        <v>9</v>
      </c>
      <c r="G40" s="4">
        <f t="shared" si="0"/>
        <v>8</v>
      </c>
      <c r="H40">
        <v>2</v>
      </c>
      <c r="K40" s="14">
        <f t="shared" si="1"/>
        <v>0</v>
      </c>
      <c r="L40" s="14">
        <f t="shared" si="2"/>
        <v>0.72727272727272729</v>
      </c>
      <c r="N40" s="2">
        <v>9</v>
      </c>
      <c r="O40" s="9">
        <f t="shared" si="3"/>
        <v>0.81818181818181823</v>
      </c>
    </row>
    <row r="41" spans="1:15" x14ac:dyDescent="0.25">
      <c r="A41" s="1">
        <v>169.16985</v>
      </c>
      <c r="B41">
        <v>6127</v>
      </c>
      <c r="C41" s="3">
        <v>169.16991609999999</v>
      </c>
      <c r="D41" s="10">
        <f t="shared" si="6"/>
        <v>0.39073141089037555</v>
      </c>
      <c r="E41">
        <v>10</v>
      </c>
      <c r="F41">
        <v>21</v>
      </c>
      <c r="G41" s="4">
        <f t="shared" si="0"/>
        <v>20</v>
      </c>
      <c r="H41">
        <v>2</v>
      </c>
      <c r="K41" s="14">
        <f t="shared" si="1"/>
        <v>0</v>
      </c>
      <c r="L41" s="14">
        <f t="shared" si="2"/>
        <v>2</v>
      </c>
      <c r="N41" s="2">
        <v>2</v>
      </c>
      <c r="O41" s="9">
        <f t="shared" si="3"/>
        <v>0.2</v>
      </c>
    </row>
    <row r="42" spans="1:15" x14ac:dyDescent="0.25">
      <c r="A42" s="1">
        <v>170.09626</v>
      </c>
      <c r="B42">
        <v>2610</v>
      </c>
      <c r="C42" s="3">
        <v>170.09642069999998</v>
      </c>
      <c r="D42" s="10">
        <f t="shared" si="6"/>
        <v>0.94475826898341531</v>
      </c>
      <c r="E42">
        <v>12</v>
      </c>
      <c r="F42">
        <v>12</v>
      </c>
      <c r="G42" s="4">
        <f t="shared" si="0"/>
        <v>11</v>
      </c>
      <c r="H42">
        <v>1</v>
      </c>
      <c r="K42" s="14">
        <f t="shared" si="1"/>
        <v>0</v>
      </c>
      <c r="L42" s="14">
        <f t="shared" si="2"/>
        <v>0.91666666666666663</v>
      </c>
      <c r="N42" s="2">
        <v>8</v>
      </c>
      <c r="O42" s="9">
        <f t="shared" si="3"/>
        <v>0.66666666666666663</v>
      </c>
    </row>
    <row r="43" spans="1:15" x14ac:dyDescent="0.25">
      <c r="A43" s="1">
        <v>171.09157999999999</v>
      </c>
      <c r="B43">
        <v>3289</v>
      </c>
      <c r="C43" s="3">
        <v>171.09167009999999</v>
      </c>
      <c r="D43" s="10">
        <f t="shared" si="6"/>
        <v>0.5266182739437103</v>
      </c>
      <c r="E43">
        <v>11</v>
      </c>
      <c r="F43">
        <v>11</v>
      </c>
      <c r="G43" s="4">
        <f t="shared" si="0"/>
        <v>10</v>
      </c>
      <c r="H43">
        <v>2</v>
      </c>
      <c r="K43" s="14">
        <f t="shared" si="1"/>
        <v>0</v>
      </c>
      <c r="L43" s="14">
        <f t="shared" si="2"/>
        <v>0.90909090909090906</v>
      </c>
      <c r="N43" s="2">
        <v>8</v>
      </c>
      <c r="O43" s="9">
        <f t="shared" si="3"/>
        <v>0.72727272727272729</v>
      </c>
    </row>
    <row r="44" spans="1:15" x14ac:dyDescent="0.25">
      <c r="A44" s="1">
        <v>172.07553999999999</v>
      </c>
      <c r="B44">
        <v>1118</v>
      </c>
      <c r="C44" s="3">
        <v>172.07568649999999</v>
      </c>
      <c r="D44" s="10">
        <f t="shared" si="6"/>
        <v>0.85136955126780967</v>
      </c>
      <c r="E44">
        <v>11</v>
      </c>
      <c r="F44">
        <v>10</v>
      </c>
      <c r="G44" s="4">
        <f t="shared" si="0"/>
        <v>9</v>
      </c>
      <c r="H44">
        <v>1</v>
      </c>
      <c r="I44" s="2">
        <v>1</v>
      </c>
      <c r="K44" s="14">
        <f t="shared" si="1"/>
        <v>9.0909090909090912E-2</v>
      </c>
      <c r="L44" s="14">
        <f t="shared" si="2"/>
        <v>0.81818181818181823</v>
      </c>
      <c r="N44" s="2">
        <v>8</v>
      </c>
      <c r="O44" s="9">
        <f t="shared" si="3"/>
        <v>0.72727272727272729</v>
      </c>
    </row>
    <row r="45" spans="1:15" x14ac:dyDescent="0.25">
      <c r="A45" s="1">
        <v>172.11198999999999</v>
      </c>
      <c r="B45">
        <v>3397</v>
      </c>
      <c r="C45" s="3">
        <v>172.11206989999999</v>
      </c>
      <c r="D45" s="10">
        <f t="shared" si="6"/>
        <v>0.46423240420809214</v>
      </c>
      <c r="E45">
        <v>12</v>
      </c>
      <c r="F45">
        <v>14</v>
      </c>
      <c r="G45" s="4">
        <f t="shared" si="0"/>
        <v>13</v>
      </c>
      <c r="H45">
        <v>1</v>
      </c>
      <c r="K45" s="14">
        <f t="shared" si="1"/>
        <v>0</v>
      </c>
      <c r="L45" s="14">
        <f t="shared" si="2"/>
        <v>1.0833333333333333</v>
      </c>
      <c r="N45" s="2">
        <v>7</v>
      </c>
      <c r="O45" s="9">
        <f t="shared" si="3"/>
        <v>0.58333333333333337</v>
      </c>
    </row>
    <row r="46" spans="1:15" x14ac:dyDescent="0.25">
      <c r="A46" s="1">
        <v>173.10711000000001</v>
      </c>
      <c r="B46">
        <v>14935</v>
      </c>
      <c r="C46" s="3">
        <v>173.1073193</v>
      </c>
      <c r="D46" s="10">
        <f t="shared" si="6"/>
        <v>1.2090765476635033</v>
      </c>
      <c r="E46">
        <v>11</v>
      </c>
      <c r="F46">
        <v>13</v>
      </c>
      <c r="G46" s="4">
        <f t="shared" si="0"/>
        <v>12</v>
      </c>
      <c r="H46">
        <v>2</v>
      </c>
      <c r="K46" s="14">
        <f t="shared" si="1"/>
        <v>0</v>
      </c>
      <c r="L46" s="14">
        <f t="shared" si="2"/>
        <v>1.0909090909090908</v>
      </c>
      <c r="N46" s="2">
        <v>7</v>
      </c>
      <c r="O46" s="9">
        <f t="shared" si="3"/>
        <v>0.63636363636363635</v>
      </c>
    </row>
    <row r="47" spans="1:15" x14ac:dyDescent="0.25">
      <c r="A47" s="1">
        <v>174.09116</v>
      </c>
      <c r="B47">
        <v>3215.9999999999995</v>
      </c>
      <c r="C47" s="3">
        <v>174.09133569999997</v>
      </c>
      <c r="D47" s="10">
        <f t="shared" si="6"/>
        <v>1.0092403465392972</v>
      </c>
      <c r="E47">
        <v>11</v>
      </c>
      <c r="F47">
        <v>12</v>
      </c>
      <c r="G47" s="4">
        <f t="shared" si="0"/>
        <v>11</v>
      </c>
      <c r="H47">
        <v>1</v>
      </c>
      <c r="I47" s="2">
        <v>1</v>
      </c>
      <c r="K47" s="14">
        <f t="shared" si="1"/>
        <v>9.0909090909090912E-2</v>
      </c>
      <c r="L47" s="14">
        <f t="shared" si="2"/>
        <v>1</v>
      </c>
      <c r="N47" s="2">
        <v>7</v>
      </c>
      <c r="O47" s="9">
        <f t="shared" si="3"/>
        <v>0.63636363636363635</v>
      </c>
    </row>
    <row r="48" spans="1:15" x14ac:dyDescent="0.25">
      <c r="A48" s="1">
        <v>175.12294</v>
      </c>
      <c r="B48">
        <v>19383</v>
      </c>
      <c r="C48" s="3">
        <v>175.12296849999998</v>
      </c>
      <c r="D48" s="10">
        <f t="shared" si="6"/>
        <v>0.16274278713410364</v>
      </c>
      <c r="E48">
        <v>11</v>
      </c>
      <c r="F48">
        <v>15</v>
      </c>
      <c r="G48" s="4">
        <f t="shared" si="0"/>
        <v>14</v>
      </c>
      <c r="H48">
        <v>2</v>
      </c>
      <c r="K48" s="14">
        <f t="shared" si="1"/>
        <v>0</v>
      </c>
      <c r="L48" s="14">
        <f t="shared" si="2"/>
        <v>1.2727272727272727</v>
      </c>
      <c r="N48" s="2">
        <v>6</v>
      </c>
      <c r="O48" s="9">
        <f t="shared" si="3"/>
        <v>0.54545454545454541</v>
      </c>
    </row>
    <row r="49" spans="1:15" x14ac:dyDescent="0.25">
      <c r="A49" s="1">
        <v>176.11798999999999</v>
      </c>
      <c r="B49">
        <v>2340</v>
      </c>
      <c r="C49" s="3">
        <v>176.11821789999999</v>
      </c>
      <c r="D49" s="10">
        <f t="shared" si="6"/>
        <v>1.2940171818461623</v>
      </c>
      <c r="E49">
        <v>10</v>
      </c>
      <c r="F49">
        <v>14</v>
      </c>
      <c r="G49" s="4">
        <f t="shared" si="0"/>
        <v>13</v>
      </c>
      <c r="H49">
        <v>3</v>
      </c>
      <c r="K49" s="14">
        <f t="shared" si="1"/>
        <v>0</v>
      </c>
      <c r="L49" s="14">
        <f t="shared" si="2"/>
        <v>1.3</v>
      </c>
      <c r="N49" s="2">
        <v>6</v>
      </c>
      <c r="O49" s="9">
        <f t="shared" si="3"/>
        <v>0.6</v>
      </c>
    </row>
    <row r="50" spans="1:15" x14ac:dyDescent="0.25">
      <c r="A50" s="1">
        <v>177.13838000000001</v>
      </c>
      <c r="B50">
        <v>3707.9999999999995</v>
      </c>
      <c r="C50" s="3">
        <v>177.1386177</v>
      </c>
      <c r="D50" s="10">
        <f t="shared" si="6"/>
        <v>1.3418869531200617</v>
      </c>
      <c r="E50">
        <v>11</v>
      </c>
      <c r="F50">
        <v>17</v>
      </c>
      <c r="G50" s="4">
        <f t="shared" si="0"/>
        <v>16</v>
      </c>
      <c r="H50">
        <v>2</v>
      </c>
      <c r="K50" s="14">
        <f t="shared" si="1"/>
        <v>0</v>
      </c>
      <c r="L50" s="14">
        <f t="shared" si="2"/>
        <v>1.4545454545454546</v>
      </c>
      <c r="N50" s="2">
        <v>5</v>
      </c>
      <c r="O50" s="9">
        <f t="shared" si="3"/>
        <v>0.45454545454545453</v>
      </c>
    </row>
    <row r="51" spans="1:15" x14ac:dyDescent="0.25">
      <c r="A51" s="1">
        <v>179.15406999999999</v>
      </c>
      <c r="B51">
        <v>11105</v>
      </c>
      <c r="C51" s="3">
        <v>179.15426689999998</v>
      </c>
      <c r="D51" s="10">
        <f t="shared" si="6"/>
        <v>1.0990528073865748</v>
      </c>
      <c r="E51">
        <v>11</v>
      </c>
      <c r="F51">
        <v>19</v>
      </c>
      <c r="G51" s="4">
        <f t="shared" si="0"/>
        <v>18</v>
      </c>
      <c r="H51">
        <v>2</v>
      </c>
      <c r="K51" s="14">
        <f t="shared" si="1"/>
        <v>0</v>
      </c>
      <c r="L51" s="14">
        <f t="shared" si="2"/>
        <v>1.6363636363636365</v>
      </c>
      <c r="N51" s="2">
        <v>4</v>
      </c>
      <c r="O51" s="9">
        <f t="shared" si="3"/>
        <v>0.36363636363636365</v>
      </c>
    </row>
    <row r="52" spans="1:15" x14ac:dyDescent="0.25">
      <c r="A52" s="1">
        <v>180.08072999999999</v>
      </c>
      <c r="B52">
        <v>12826</v>
      </c>
      <c r="C52" s="3">
        <v>180.0807715</v>
      </c>
      <c r="D52" s="10">
        <f t="shared" si="6"/>
        <v>0.23045214468613828</v>
      </c>
      <c r="E52">
        <v>13</v>
      </c>
      <c r="F52">
        <v>10</v>
      </c>
      <c r="G52" s="4">
        <f t="shared" si="0"/>
        <v>9</v>
      </c>
      <c r="H52">
        <v>1</v>
      </c>
      <c r="K52" s="14">
        <f t="shared" si="1"/>
        <v>0</v>
      </c>
      <c r="L52" s="14">
        <f t="shared" si="2"/>
        <v>0.69230769230769229</v>
      </c>
      <c r="N52" s="2">
        <v>10</v>
      </c>
      <c r="O52" s="9">
        <f t="shared" si="3"/>
        <v>0.76923076923076927</v>
      </c>
    </row>
    <row r="53" spans="1:15" x14ac:dyDescent="0.25">
      <c r="A53" s="1">
        <v>181.07585</v>
      </c>
      <c r="B53">
        <v>2788</v>
      </c>
      <c r="C53" s="3">
        <v>181.07602089999997</v>
      </c>
      <c r="D53" s="10">
        <f t="shared" si="6"/>
        <v>0.9438024931334642</v>
      </c>
      <c r="E53">
        <v>12</v>
      </c>
      <c r="F53">
        <v>9</v>
      </c>
      <c r="G53" s="4">
        <f t="shared" si="0"/>
        <v>8</v>
      </c>
      <c r="H53">
        <v>2</v>
      </c>
      <c r="K53" s="14">
        <f t="shared" si="1"/>
        <v>0</v>
      </c>
      <c r="L53" s="14">
        <f t="shared" si="2"/>
        <v>0.66666666666666663</v>
      </c>
      <c r="N53" s="2">
        <v>10</v>
      </c>
      <c r="O53" s="9">
        <f t="shared" si="3"/>
        <v>0.83333333333333337</v>
      </c>
    </row>
    <row r="54" spans="1:15" x14ac:dyDescent="0.25">
      <c r="A54" s="1">
        <v>181.16967</v>
      </c>
      <c r="B54">
        <v>16744</v>
      </c>
      <c r="C54" s="3">
        <v>181.16991609999999</v>
      </c>
      <c r="D54" s="10">
        <f t="shared" si="6"/>
        <v>1.3583932989316569</v>
      </c>
      <c r="E54">
        <v>11</v>
      </c>
      <c r="F54">
        <v>21</v>
      </c>
      <c r="G54" s="4">
        <f t="shared" si="0"/>
        <v>20</v>
      </c>
      <c r="H54">
        <v>2</v>
      </c>
      <c r="K54" s="14">
        <f t="shared" si="1"/>
        <v>0</v>
      </c>
      <c r="L54" s="14">
        <f t="shared" si="2"/>
        <v>1.8181818181818181</v>
      </c>
      <c r="N54" s="2">
        <v>3</v>
      </c>
      <c r="O54" s="9">
        <f t="shared" si="3"/>
        <v>0.27272727272727271</v>
      </c>
    </row>
    <row r="55" spans="1:15" x14ac:dyDescent="0.25">
      <c r="A55" s="1">
        <v>182.09622999999999</v>
      </c>
      <c r="B55">
        <v>2586</v>
      </c>
      <c r="C55" s="3">
        <v>182.09642069999998</v>
      </c>
      <c r="D55" s="10">
        <f t="shared" si="6"/>
        <v>1.0472473827725772</v>
      </c>
      <c r="E55">
        <v>13</v>
      </c>
      <c r="F55">
        <v>12</v>
      </c>
      <c r="G55" s="4">
        <f t="shared" si="0"/>
        <v>11</v>
      </c>
      <c r="H55">
        <v>1</v>
      </c>
      <c r="K55" s="14">
        <f t="shared" si="1"/>
        <v>0</v>
      </c>
      <c r="L55" s="14">
        <f t="shared" si="2"/>
        <v>0.84615384615384615</v>
      </c>
      <c r="N55" s="2">
        <v>9</v>
      </c>
      <c r="O55" s="9">
        <f t="shared" si="3"/>
        <v>0.69230769230769229</v>
      </c>
    </row>
    <row r="56" spans="1:15" x14ac:dyDescent="0.25">
      <c r="A56" s="1">
        <v>183.09155999999999</v>
      </c>
      <c r="B56">
        <v>64202</v>
      </c>
      <c r="C56" s="3">
        <v>183.09167009999999</v>
      </c>
      <c r="D56" s="10">
        <f t="shared" si="6"/>
        <v>0.60133811625850142</v>
      </c>
      <c r="E56">
        <v>12</v>
      </c>
      <c r="F56">
        <v>11</v>
      </c>
      <c r="G56" s="4">
        <f t="shared" si="0"/>
        <v>10</v>
      </c>
      <c r="H56">
        <v>2</v>
      </c>
      <c r="K56" s="14">
        <f t="shared" si="1"/>
        <v>0</v>
      </c>
      <c r="L56" s="14">
        <f t="shared" si="2"/>
        <v>0.83333333333333337</v>
      </c>
      <c r="N56" s="2">
        <v>9</v>
      </c>
      <c r="O56" s="9">
        <f t="shared" si="3"/>
        <v>0.75</v>
      </c>
    </row>
    <row r="57" spans="1:15" x14ac:dyDescent="0.25">
      <c r="A57" s="1">
        <v>183.09237999999999</v>
      </c>
      <c r="B57">
        <v>1552.9999999999998</v>
      </c>
      <c r="C57" s="12">
        <v>183.09264099999999</v>
      </c>
      <c r="D57" s="11">
        <v>1.4255078662322516</v>
      </c>
      <c r="E57" s="4">
        <v>7</v>
      </c>
      <c r="F57" s="4">
        <v>16</v>
      </c>
      <c r="G57" s="4">
        <f t="shared" si="0"/>
        <v>16</v>
      </c>
      <c r="H57" s="4">
        <v>2</v>
      </c>
      <c r="I57" s="5"/>
      <c r="J57" s="4">
        <v>1</v>
      </c>
      <c r="K57" s="14">
        <f t="shared" si="1"/>
        <v>0</v>
      </c>
      <c r="L57" s="14">
        <f t="shared" si="2"/>
        <v>2.2857142857142856</v>
      </c>
      <c r="M57" s="4">
        <v>1</v>
      </c>
      <c r="N57" s="5">
        <v>1</v>
      </c>
      <c r="O57" s="9">
        <f t="shared" si="3"/>
        <v>0.14285714285714285</v>
      </c>
    </row>
    <row r="58" spans="1:15" x14ac:dyDescent="0.25">
      <c r="A58" s="1">
        <v>183.18531999999999</v>
      </c>
      <c r="B58">
        <v>12754</v>
      </c>
      <c r="C58" s="3">
        <v>183.18556529999998</v>
      </c>
      <c r="D58" s="10">
        <f t="shared" ref="D58:D67" si="7">(C58-A58)/C58*1000000</f>
        <v>1.3390793078438132</v>
      </c>
      <c r="E58">
        <v>11</v>
      </c>
      <c r="F58">
        <v>23</v>
      </c>
      <c r="G58" s="4">
        <f t="shared" si="0"/>
        <v>22</v>
      </c>
      <c r="H58">
        <v>2</v>
      </c>
      <c r="K58" s="14">
        <f t="shared" si="1"/>
        <v>0</v>
      </c>
      <c r="L58" s="14">
        <f t="shared" si="2"/>
        <v>2</v>
      </c>
      <c r="N58" s="2">
        <v>2</v>
      </c>
      <c r="O58" s="9">
        <f t="shared" si="3"/>
        <v>0.18181818181818182</v>
      </c>
    </row>
    <row r="59" spans="1:15" x14ac:dyDescent="0.25">
      <c r="A59" s="1">
        <v>184.07544999999999</v>
      </c>
      <c r="B59">
        <v>1499</v>
      </c>
      <c r="C59" s="3">
        <v>184.07568649999999</v>
      </c>
      <c r="D59" s="10">
        <f t="shared" si="7"/>
        <v>1.2847975987298617</v>
      </c>
      <c r="E59">
        <v>12</v>
      </c>
      <c r="F59">
        <v>10</v>
      </c>
      <c r="G59" s="4">
        <f t="shared" si="0"/>
        <v>9</v>
      </c>
      <c r="H59">
        <v>1</v>
      </c>
      <c r="I59" s="2">
        <v>1</v>
      </c>
      <c r="K59" s="14">
        <f t="shared" si="1"/>
        <v>8.3333333333333329E-2</v>
      </c>
      <c r="L59" s="14">
        <f t="shared" si="2"/>
        <v>0.75</v>
      </c>
      <c r="N59" s="2">
        <v>9</v>
      </c>
      <c r="O59" s="9">
        <f t="shared" si="3"/>
        <v>0.75</v>
      </c>
    </row>
    <row r="60" spans="1:15" x14ac:dyDescent="0.25">
      <c r="A60" s="1">
        <v>184.11206000000001</v>
      </c>
      <c r="B60">
        <v>1782.9999999999998</v>
      </c>
      <c r="C60" s="3">
        <v>184.11206989999999</v>
      </c>
      <c r="D60" s="10">
        <f t="shared" si="7"/>
        <v>5.3771596756618967E-2</v>
      </c>
      <c r="E60">
        <v>13</v>
      </c>
      <c r="F60">
        <v>14</v>
      </c>
      <c r="G60" s="4">
        <f t="shared" si="0"/>
        <v>13</v>
      </c>
      <c r="H60">
        <v>1</v>
      </c>
      <c r="K60" s="14">
        <f t="shared" si="1"/>
        <v>0</v>
      </c>
      <c r="L60" s="14">
        <f t="shared" si="2"/>
        <v>1</v>
      </c>
      <c r="N60" s="2">
        <v>8</v>
      </c>
      <c r="O60" s="9">
        <f t="shared" si="3"/>
        <v>0.61538461538461542</v>
      </c>
    </row>
    <row r="61" spans="1:15" x14ac:dyDescent="0.25">
      <c r="A61" s="1">
        <v>185.10718</v>
      </c>
      <c r="B61">
        <v>5804</v>
      </c>
      <c r="C61" s="3">
        <v>185.1073193</v>
      </c>
      <c r="D61" s="10">
        <f t="shared" si="7"/>
        <v>0.75253642334352844</v>
      </c>
      <c r="E61">
        <v>12</v>
      </c>
      <c r="F61">
        <v>13</v>
      </c>
      <c r="G61" s="4">
        <f t="shared" si="0"/>
        <v>12</v>
      </c>
      <c r="H61">
        <v>2</v>
      </c>
      <c r="K61" s="14">
        <f t="shared" si="1"/>
        <v>0</v>
      </c>
      <c r="L61" s="14">
        <f t="shared" si="2"/>
        <v>1</v>
      </c>
      <c r="N61" s="2">
        <v>8</v>
      </c>
      <c r="O61" s="9">
        <f t="shared" si="3"/>
        <v>0.66666666666666663</v>
      </c>
    </row>
    <row r="62" spans="1:15" x14ac:dyDescent="0.25">
      <c r="A62" s="1">
        <v>186.09110999999999</v>
      </c>
      <c r="B62">
        <v>2964</v>
      </c>
      <c r="C62" s="3">
        <v>186.09133569999997</v>
      </c>
      <c r="D62" s="10">
        <f t="shared" si="7"/>
        <v>1.2128452898585316</v>
      </c>
      <c r="E62">
        <v>12</v>
      </c>
      <c r="F62">
        <v>12</v>
      </c>
      <c r="G62" s="4">
        <f t="shared" si="0"/>
        <v>11</v>
      </c>
      <c r="H62">
        <v>1</v>
      </c>
      <c r="I62" s="2">
        <v>1</v>
      </c>
      <c r="K62" s="14">
        <f t="shared" si="1"/>
        <v>8.3333333333333329E-2</v>
      </c>
      <c r="L62" s="14">
        <f t="shared" si="2"/>
        <v>0.91666666666666663</v>
      </c>
      <c r="N62" s="2">
        <v>8</v>
      </c>
      <c r="O62" s="9">
        <f t="shared" si="3"/>
        <v>0.66666666666666663</v>
      </c>
    </row>
    <row r="63" spans="1:15" x14ac:dyDescent="0.25">
      <c r="A63" s="1">
        <v>186.1277</v>
      </c>
      <c r="B63">
        <v>1677</v>
      </c>
      <c r="C63" s="3">
        <v>186.12771909999998</v>
      </c>
      <c r="D63" s="10">
        <f t="shared" si="7"/>
        <v>0.10261770824286916</v>
      </c>
      <c r="E63">
        <v>13</v>
      </c>
      <c r="F63">
        <v>16</v>
      </c>
      <c r="G63" s="4">
        <f t="shared" si="0"/>
        <v>15</v>
      </c>
      <c r="H63">
        <v>1</v>
      </c>
      <c r="K63" s="14">
        <f t="shared" si="1"/>
        <v>0</v>
      </c>
      <c r="L63" s="14">
        <f t="shared" si="2"/>
        <v>1.1538461538461537</v>
      </c>
      <c r="N63" s="2">
        <v>7</v>
      </c>
      <c r="O63" s="9">
        <f t="shared" si="3"/>
        <v>0.53846153846153844</v>
      </c>
    </row>
    <row r="64" spans="1:15" x14ac:dyDescent="0.25">
      <c r="A64" s="1">
        <v>187.12273999999999</v>
      </c>
      <c r="B64">
        <v>11142</v>
      </c>
      <c r="C64" s="3">
        <v>187.12296849999998</v>
      </c>
      <c r="D64" s="10">
        <f t="shared" si="7"/>
        <v>1.2211221413555502</v>
      </c>
      <c r="E64">
        <v>12</v>
      </c>
      <c r="F64">
        <v>15</v>
      </c>
      <c r="G64" s="4">
        <f t="shared" si="0"/>
        <v>14</v>
      </c>
      <c r="H64">
        <v>2</v>
      </c>
      <c r="K64" s="14">
        <f t="shared" si="1"/>
        <v>0</v>
      </c>
      <c r="L64" s="14">
        <f t="shared" si="2"/>
        <v>1.1666666666666667</v>
      </c>
      <c r="N64" s="2">
        <v>7</v>
      </c>
      <c r="O64" s="9">
        <f t="shared" si="3"/>
        <v>0.58333333333333337</v>
      </c>
    </row>
    <row r="65" spans="1:15" x14ac:dyDescent="0.25">
      <c r="A65" s="1">
        <v>188.10679999999999</v>
      </c>
      <c r="B65">
        <v>2222</v>
      </c>
      <c r="C65" s="3">
        <v>188.10698489999999</v>
      </c>
      <c r="D65" s="10">
        <f t="shared" si="7"/>
        <v>0.98295127154315509</v>
      </c>
      <c r="E65">
        <v>12</v>
      </c>
      <c r="F65">
        <v>14</v>
      </c>
      <c r="G65" s="4">
        <f t="shared" si="0"/>
        <v>13</v>
      </c>
      <c r="H65">
        <v>1</v>
      </c>
      <c r="I65" s="2">
        <v>1</v>
      </c>
      <c r="K65" s="14">
        <f t="shared" si="1"/>
        <v>8.3333333333333329E-2</v>
      </c>
      <c r="L65" s="14">
        <f t="shared" si="2"/>
        <v>1.0833333333333333</v>
      </c>
      <c r="N65" s="2">
        <v>7</v>
      </c>
      <c r="O65" s="9">
        <f t="shared" si="3"/>
        <v>0.58333333333333337</v>
      </c>
    </row>
    <row r="66" spans="1:15" x14ac:dyDescent="0.25">
      <c r="A66" s="1">
        <v>189.13837000000001</v>
      </c>
      <c r="B66">
        <v>12988</v>
      </c>
      <c r="C66" s="3">
        <v>189.1386177</v>
      </c>
      <c r="D66" s="10">
        <f t="shared" si="7"/>
        <v>1.30962149877511</v>
      </c>
      <c r="E66">
        <v>12</v>
      </c>
      <c r="F66">
        <v>17</v>
      </c>
      <c r="G66" s="4">
        <f t="shared" si="0"/>
        <v>16</v>
      </c>
      <c r="H66">
        <v>2</v>
      </c>
      <c r="K66" s="14">
        <f t="shared" si="1"/>
        <v>0</v>
      </c>
      <c r="L66" s="14">
        <f t="shared" si="2"/>
        <v>1.3333333333333333</v>
      </c>
      <c r="N66" s="2">
        <v>6</v>
      </c>
      <c r="O66" s="9">
        <f t="shared" si="3"/>
        <v>0.5</v>
      </c>
    </row>
    <row r="67" spans="1:15" x14ac:dyDescent="0.25">
      <c r="A67" s="1">
        <v>191.10637</v>
      </c>
      <c r="B67">
        <v>2256</v>
      </c>
      <c r="C67" s="3">
        <v>191.1066505</v>
      </c>
      <c r="D67" s="10">
        <f t="shared" si="7"/>
        <v>1.4677668164266651</v>
      </c>
      <c r="E67">
        <v>12</v>
      </c>
      <c r="F67">
        <v>15</v>
      </c>
      <c r="G67" s="4">
        <f t="shared" ref="G67:G130" si="8">F67+M67-1</f>
        <v>14</v>
      </c>
      <c r="I67" s="2">
        <v>2</v>
      </c>
      <c r="K67" s="14">
        <f t="shared" ref="K67:K130" si="9">I67/E67</f>
        <v>0.16666666666666666</v>
      </c>
      <c r="L67" s="14">
        <f t="shared" ref="L67:L130" si="10">(F67+M67-1)/E67</f>
        <v>1.1666666666666667</v>
      </c>
      <c r="N67" s="2">
        <v>6</v>
      </c>
      <c r="O67" s="9">
        <f t="shared" ref="O67:O130" si="11">N67/E67</f>
        <v>0.5</v>
      </c>
    </row>
    <row r="68" spans="1:15" x14ac:dyDescent="0.25">
      <c r="A68" s="1">
        <v>191.11763999999999</v>
      </c>
      <c r="B68">
        <v>1922</v>
      </c>
      <c r="C68" s="12">
        <v>191.11788999999999</v>
      </c>
      <c r="D68" s="11">
        <v>1.3080931355724379</v>
      </c>
      <c r="E68" s="4">
        <v>11</v>
      </c>
      <c r="F68" s="4">
        <v>15</v>
      </c>
      <c r="G68" s="4">
        <f t="shared" si="8"/>
        <v>14</v>
      </c>
      <c r="H68" s="4">
        <v>2</v>
      </c>
      <c r="I68" s="4">
        <v>1</v>
      </c>
      <c r="J68" s="5"/>
      <c r="K68" s="14">
        <f t="shared" si="9"/>
        <v>9.0909090909090912E-2</v>
      </c>
      <c r="L68" s="14">
        <f t="shared" si="10"/>
        <v>1.2727272727272727</v>
      </c>
      <c r="M68" s="4"/>
      <c r="N68" s="5">
        <v>6</v>
      </c>
      <c r="O68" s="9">
        <f t="shared" si="11"/>
        <v>0.54545454545454541</v>
      </c>
    </row>
    <row r="69" spans="1:15" x14ac:dyDescent="0.25">
      <c r="A69" s="1">
        <v>191.15402</v>
      </c>
      <c r="B69">
        <v>2189</v>
      </c>
      <c r="C69" s="3">
        <v>191.15426689999998</v>
      </c>
      <c r="D69" s="10">
        <f t="shared" ref="D69:D85" si="12">(C69-A69)/C69*1000000</f>
        <v>1.291626935580467</v>
      </c>
      <c r="E69">
        <v>12</v>
      </c>
      <c r="F69">
        <v>19</v>
      </c>
      <c r="G69" s="4">
        <f t="shared" si="8"/>
        <v>18</v>
      </c>
      <c r="H69">
        <v>2</v>
      </c>
      <c r="K69" s="14">
        <f t="shared" si="9"/>
        <v>0</v>
      </c>
      <c r="L69" s="14">
        <f t="shared" si="10"/>
        <v>1.5</v>
      </c>
      <c r="N69" s="2">
        <v>5</v>
      </c>
      <c r="O69" s="9">
        <f t="shared" si="11"/>
        <v>0.41666666666666669</v>
      </c>
    </row>
    <row r="70" spans="1:15" x14ac:dyDescent="0.25">
      <c r="A70" s="1">
        <v>193.07594</v>
      </c>
      <c r="B70">
        <v>1466</v>
      </c>
      <c r="C70" s="3">
        <v>193.07602089999997</v>
      </c>
      <c r="D70" s="10">
        <f t="shared" si="12"/>
        <v>0.41900594177804368</v>
      </c>
      <c r="E70">
        <v>13</v>
      </c>
      <c r="F70">
        <v>9</v>
      </c>
      <c r="G70" s="4">
        <f t="shared" si="8"/>
        <v>8</v>
      </c>
      <c r="H70">
        <v>2</v>
      </c>
      <c r="K70" s="14">
        <f t="shared" si="9"/>
        <v>0</v>
      </c>
      <c r="L70" s="14">
        <f t="shared" si="10"/>
        <v>0.61538461538461542</v>
      </c>
      <c r="N70" s="2">
        <v>11</v>
      </c>
      <c r="O70" s="9">
        <f t="shared" si="11"/>
        <v>0.84615384615384615</v>
      </c>
    </row>
    <row r="71" spans="1:15" x14ac:dyDescent="0.25">
      <c r="A71" s="1">
        <v>193.08578</v>
      </c>
      <c r="B71">
        <v>16450</v>
      </c>
      <c r="C71" s="3">
        <v>193.08591630000001</v>
      </c>
      <c r="D71" s="10">
        <f t="shared" si="12"/>
        <v>0.70590337514070034</v>
      </c>
      <c r="E71">
        <v>11</v>
      </c>
      <c r="F71">
        <v>13</v>
      </c>
      <c r="G71" s="4">
        <f t="shared" si="8"/>
        <v>12</v>
      </c>
      <c r="I71" s="2">
        <v>3</v>
      </c>
      <c r="K71" s="14">
        <f t="shared" si="9"/>
        <v>0.27272727272727271</v>
      </c>
      <c r="L71" s="14">
        <f t="shared" si="10"/>
        <v>1.0909090909090908</v>
      </c>
      <c r="N71" s="2">
        <v>6</v>
      </c>
      <c r="O71" s="9">
        <f t="shared" si="11"/>
        <v>0.54545454545454541</v>
      </c>
    </row>
    <row r="72" spans="1:15" x14ac:dyDescent="0.25">
      <c r="A72" s="1">
        <v>193.16964999999999</v>
      </c>
      <c r="B72">
        <v>10906</v>
      </c>
      <c r="C72" s="3">
        <v>193.16991609999999</v>
      </c>
      <c r="D72" s="10">
        <f t="shared" si="12"/>
        <v>1.3775436950898938</v>
      </c>
      <c r="E72">
        <v>12</v>
      </c>
      <c r="F72">
        <v>21</v>
      </c>
      <c r="G72" s="4">
        <f t="shared" si="8"/>
        <v>20</v>
      </c>
      <c r="H72">
        <v>2</v>
      </c>
      <c r="K72" s="14">
        <f t="shared" si="9"/>
        <v>0</v>
      </c>
      <c r="L72" s="14">
        <f t="shared" si="10"/>
        <v>1.6666666666666667</v>
      </c>
      <c r="N72" s="2">
        <v>4</v>
      </c>
      <c r="O72" s="9">
        <f t="shared" si="11"/>
        <v>0.33333333333333331</v>
      </c>
    </row>
    <row r="73" spans="1:15" x14ac:dyDescent="0.25">
      <c r="A73" s="1">
        <v>194.09639000000001</v>
      </c>
      <c r="B73">
        <v>7095</v>
      </c>
      <c r="C73" s="3">
        <v>194.09642069999998</v>
      </c>
      <c r="D73" s="10">
        <f t="shared" si="12"/>
        <v>0.15816881041518707</v>
      </c>
      <c r="E73">
        <v>14</v>
      </c>
      <c r="F73">
        <v>12</v>
      </c>
      <c r="G73" s="4">
        <f t="shared" si="8"/>
        <v>11</v>
      </c>
      <c r="H73">
        <v>1</v>
      </c>
      <c r="K73" s="14">
        <f t="shared" si="9"/>
        <v>0</v>
      </c>
      <c r="L73" s="14">
        <f t="shared" si="10"/>
        <v>0.7857142857142857</v>
      </c>
      <c r="N73" s="2">
        <v>10</v>
      </c>
      <c r="O73" s="9">
        <f t="shared" si="11"/>
        <v>0.7142857142857143</v>
      </c>
    </row>
    <row r="74" spans="1:15" x14ac:dyDescent="0.25">
      <c r="A74" s="1">
        <v>195.09157999999999</v>
      </c>
      <c r="B74">
        <v>10600</v>
      </c>
      <c r="C74" s="3">
        <v>195.09167009999999</v>
      </c>
      <c r="D74" s="10">
        <f t="shared" si="12"/>
        <v>0.46183417235613028</v>
      </c>
      <c r="E74">
        <v>13</v>
      </c>
      <c r="F74">
        <v>11</v>
      </c>
      <c r="G74" s="4">
        <f t="shared" si="8"/>
        <v>10</v>
      </c>
      <c r="H74">
        <v>2</v>
      </c>
      <c r="K74" s="14">
        <f t="shared" si="9"/>
        <v>0</v>
      </c>
      <c r="L74" s="14">
        <f t="shared" si="10"/>
        <v>0.76923076923076927</v>
      </c>
      <c r="N74" s="2">
        <v>10</v>
      </c>
      <c r="O74" s="9">
        <f t="shared" si="11"/>
        <v>0.76923076923076927</v>
      </c>
    </row>
    <row r="75" spans="1:15" x14ac:dyDescent="0.25">
      <c r="A75" s="1">
        <v>195.18525</v>
      </c>
      <c r="B75">
        <v>12835</v>
      </c>
      <c r="C75" s="3">
        <v>195.18556529999998</v>
      </c>
      <c r="D75" s="10">
        <f t="shared" si="12"/>
        <v>1.6153858483237895</v>
      </c>
      <c r="E75">
        <v>12</v>
      </c>
      <c r="F75">
        <v>23</v>
      </c>
      <c r="G75" s="4">
        <f t="shared" si="8"/>
        <v>22</v>
      </c>
      <c r="H75">
        <v>2</v>
      </c>
      <c r="K75" s="14">
        <f t="shared" si="9"/>
        <v>0</v>
      </c>
      <c r="L75" s="14">
        <f t="shared" si="10"/>
        <v>1.8333333333333333</v>
      </c>
      <c r="N75" s="2">
        <v>3</v>
      </c>
      <c r="O75" s="9">
        <f t="shared" si="11"/>
        <v>0.25</v>
      </c>
    </row>
    <row r="76" spans="1:15" x14ac:dyDescent="0.25">
      <c r="A76" s="1">
        <v>196.07549</v>
      </c>
      <c r="B76">
        <v>1207</v>
      </c>
      <c r="C76" s="3">
        <v>196.07568649999999</v>
      </c>
      <c r="D76" s="10">
        <f t="shared" si="12"/>
        <v>1.0021640290778953</v>
      </c>
      <c r="E76">
        <v>13</v>
      </c>
      <c r="F76">
        <v>10</v>
      </c>
      <c r="G76" s="4">
        <f t="shared" si="8"/>
        <v>9</v>
      </c>
      <c r="H76">
        <v>1</v>
      </c>
      <c r="I76" s="2">
        <v>1</v>
      </c>
      <c r="K76" s="14">
        <f t="shared" si="9"/>
        <v>7.6923076923076927E-2</v>
      </c>
      <c r="L76" s="14">
        <f t="shared" si="10"/>
        <v>0.69230769230769229</v>
      </c>
      <c r="N76" s="2">
        <v>10</v>
      </c>
      <c r="O76" s="9">
        <f t="shared" si="11"/>
        <v>0.76923076923076927</v>
      </c>
    </row>
    <row r="77" spans="1:15" x14ac:dyDescent="0.25">
      <c r="A77" s="1">
        <v>196.11177000000001</v>
      </c>
      <c r="B77">
        <v>1343</v>
      </c>
      <c r="C77" s="3">
        <v>196.11206989999999</v>
      </c>
      <c r="D77" s="10">
        <f t="shared" si="12"/>
        <v>1.5292276510078999</v>
      </c>
      <c r="E77">
        <v>14</v>
      </c>
      <c r="F77">
        <v>14</v>
      </c>
      <c r="G77" s="4">
        <f t="shared" si="8"/>
        <v>13</v>
      </c>
      <c r="H77">
        <v>1</v>
      </c>
      <c r="K77" s="14">
        <f t="shared" si="9"/>
        <v>0</v>
      </c>
      <c r="L77" s="14">
        <f t="shared" si="10"/>
        <v>0.9285714285714286</v>
      </c>
      <c r="N77" s="2">
        <v>9</v>
      </c>
      <c r="O77" s="9">
        <f t="shared" si="11"/>
        <v>0.6428571428571429</v>
      </c>
    </row>
    <row r="78" spans="1:15" x14ac:dyDescent="0.25">
      <c r="A78" s="1">
        <v>197.10726</v>
      </c>
      <c r="B78">
        <v>19092</v>
      </c>
      <c r="C78" s="3">
        <v>197.1073193</v>
      </c>
      <c r="D78" s="10">
        <f t="shared" si="12"/>
        <v>0.30085133425970717</v>
      </c>
      <c r="E78">
        <v>13</v>
      </c>
      <c r="F78">
        <v>13</v>
      </c>
      <c r="G78" s="4">
        <f t="shared" si="8"/>
        <v>12</v>
      </c>
      <c r="H78">
        <v>2</v>
      </c>
      <c r="K78" s="14">
        <f t="shared" si="9"/>
        <v>0</v>
      </c>
      <c r="L78" s="14">
        <f t="shared" si="10"/>
        <v>0.92307692307692313</v>
      </c>
      <c r="N78" s="2">
        <v>9</v>
      </c>
      <c r="O78" s="9">
        <f t="shared" si="11"/>
        <v>0.69230769230769229</v>
      </c>
    </row>
    <row r="79" spans="1:15" x14ac:dyDescent="0.25">
      <c r="A79" s="1">
        <v>198.09119000000001</v>
      </c>
      <c r="B79">
        <v>5681</v>
      </c>
      <c r="C79" s="3">
        <v>198.09133569999997</v>
      </c>
      <c r="D79" s="10">
        <f t="shared" si="12"/>
        <v>0.73551929692922313</v>
      </c>
      <c r="E79">
        <v>13</v>
      </c>
      <c r="F79">
        <v>12</v>
      </c>
      <c r="G79" s="4">
        <f t="shared" si="8"/>
        <v>11</v>
      </c>
      <c r="H79">
        <v>1</v>
      </c>
      <c r="I79" s="2">
        <v>1</v>
      </c>
      <c r="K79" s="14">
        <f t="shared" si="9"/>
        <v>7.6923076923076927E-2</v>
      </c>
      <c r="L79" s="14">
        <f t="shared" si="10"/>
        <v>0.84615384615384615</v>
      </c>
      <c r="N79" s="2">
        <v>9</v>
      </c>
      <c r="O79" s="9">
        <f t="shared" si="11"/>
        <v>0.69230769230769229</v>
      </c>
    </row>
    <row r="80" spans="1:15" x14ac:dyDescent="0.25">
      <c r="A80" s="1">
        <v>198.12732</v>
      </c>
      <c r="B80">
        <v>1087</v>
      </c>
      <c r="C80" s="3">
        <v>198.12771909999998</v>
      </c>
      <c r="D80" s="10">
        <f t="shared" si="12"/>
        <v>2.0143572125816944</v>
      </c>
      <c r="E80">
        <v>14</v>
      </c>
      <c r="F80">
        <v>16</v>
      </c>
      <c r="G80" s="4">
        <f t="shared" si="8"/>
        <v>15</v>
      </c>
      <c r="H80">
        <v>1</v>
      </c>
      <c r="K80" s="14">
        <f t="shared" si="9"/>
        <v>0</v>
      </c>
      <c r="L80" s="14">
        <f t="shared" si="10"/>
        <v>1.0714285714285714</v>
      </c>
      <c r="N80" s="2">
        <v>8</v>
      </c>
      <c r="O80" s="9">
        <f t="shared" si="11"/>
        <v>0.5714285714285714</v>
      </c>
    </row>
    <row r="81" spans="1:15" x14ac:dyDescent="0.25">
      <c r="A81" s="1">
        <v>199.12272999999999</v>
      </c>
      <c r="B81">
        <v>5009</v>
      </c>
      <c r="C81" s="3">
        <v>199.12296849999998</v>
      </c>
      <c r="D81" s="10">
        <f t="shared" si="12"/>
        <v>1.1977523325979409</v>
      </c>
      <c r="E81">
        <v>13</v>
      </c>
      <c r="F81">
        <v>15</v>
      </c>
      <c r="G81" s="4">
        <f t="shared" si="8"/>
        <v>14</v>
      </c>
      <c r="H81">
        <v>2</v>
      </c>
      <c r="K81" s="14">
        <f t="shared" si="9"/>
        <v>0</v>
      </c>
      <c r="L81" s="14">
        <f t="shared" si="10"/>
        <v>1.0769230769230769</v>
      </c>
      <c r="N81" s="2">
        <v>8</v>
      </c>
      <c r="O81" s="9">
        <f t="shared" si="11"/>
        <v>0.61538461538461542</v>
      </c>
    </row>
    <row r="82" spans="1:15" x14ac:dyDescent="0.25">
      <c r="A82" s="1">
        <v>199.16923</v>
      </c>
      <c r="B82">
        <v>1262</v>
      </c>
      <c r="C82" s="3">
        <v>199.16924729999999</v>
      </c>
      <c r="D82" s="10">
        <f t="shared" si="12"/>
        <v>8.6860799197849323E-2</v>
      </c>
      <c r="E82">
        <v>12</v>
      </c>
      <c r="F82">
        <v>23</v>
      </c>
      <c r="G82" s="4">
        <f t="shared" si="8"/>
        <v>22</v>
      </c>
      <c r="I82" s="2">
        <v>2</v>
      </c>
      <c r="K82" s="14">
        <f t="shared" si="9"/>
        <v>0.16666666666666666</v>
      </c>
      <c r="L82" s="14">
        <f t="shared" si="10"/>
        <v>1.8333333333333333</v>
      </c>
      <c r="N82" s="2">
        <v>2</v>
      </c>
      <c r="O82" s="9">
        <f t="shared" si="11"/>
        <v>0.16666666666666666</v>
      </c>
    </row>
    <row r="83" spans="1:15" x14ac:dyDescent="0.25">
      <c r="A83" s="1">
        <v>200.10666000000001</v>
      </c>
      <c r="B83">
        <v>4640</v>
      </c>
      <c r="C83" s="3">
        <v>200.10698489999999</v>
      </c>
      <c r="D83" s="10">
        <f t="shared" si="12"/>
        <v>1.6236314796485576</v>
      </c>
      <c r="E83">
        <v>13</v>
      </c>
      <c r="F83">
        <v>14</v>
      </c>
      <c r="G83" s="4">
        <f t="shared" si="8"/>
        <v>13</v>
      </c>
      <c r="H83">
        <v>1</v>
      </c>
      <c r="I83" s="2">
        <v>1</v>
      </c>
      <c r="K83" s="14">
        <f t="shared" si="9"/>
        <v>7.6923076923076927E-2</v>
      </c>
      <c r="L83" s="14">
        <f t="shared" si="10"/>
        <v>1</v>
      </c>
      <c r="N83" s="2">
        <v>8</v>
      </c>
      <c r="O83" s="9">
        <f t="shared" si="11"/>
        <v>0.61538461538461542</v>
      </c>
    </row>
    <row r="84" spans="1:15" x14ac:dyDescent="0.25">
      <c r="A84" s="1">
        <v>201.102</v>
      </c>
      <c r="B84">
        <v>2303</v>
      </c>
      <c r="C84" s="3">
        <v>201.10223429999999</v>
      </c>
      <c r="D84" s="10">
        <f t="shared" si="12"/>
        <v>1.1650790494884733</v>
      </c>
      <c r="E84">
        <v>12</v>
      </c>
      <c r="F84">
        <v>13</v>
      </c>
      <c r="G84" s="4">
        <f t="shared" si="8"/>
        <v>12</v>
      </c>
      <c r="H84">
        <v>2</v>
      </c>
      <c r="I84" s="2">
        <v>1</v>
      </c>
      <c r="K84" s="14">
        <f t="shared" si="9"/>
        <v>8.3333333333333329E-2</v>
      </c>
      <c r="L84" s="14">
        <f t="shared" si="10"/>
        <v>1</v>
      </c>
      <c r="N84" s="2">
        <v>8</v>
      </c>
      <c r="O84" s="9">
        <f t="shared" si="11"/>
        <v>0.66666666666666663</v>
      </c>
    </row>
    <row r="85" spans="1:15" x14ac:dyDescent="0.25">
      <c r="A85" s="1">
        <v>201.13837000000001</v>
      </c>
      <c r="B85">
        <v>6045</v>
      </c>
      <c r="C85" s="3">
        <v>201.1386177</v>
      </c>
      <c r="D85" s="10">
        <f t="shared" si="12"/>
        <v>1.2314890239425491</v>
      </c>
      <c r="E85">
        <v>13</v>
      </c>
      <c r="F85">
        <v>17</v>
      </c>
      <c r="G85" s="4">
        <f t="shared" si="8"/>
        <v>16</v>
      </c>
      <c r="H85">
        <v>2</v>
      </c>
      <c r="K85" s="14">
        <f t="shared" si="9"/>
        <v>0</v>
      </c>
      <c r="L85" s="14">
        <f t="shared" si="10"/>
        <v>1.2307692307692308</v>
      </c>
      <c r="N85" s="2">
        <v>7</v>
      </c>
      <c r="O85" s="9">
        <f t="shared" si="11"/>
        <v>0.53846153846153844</v>
      </c>
    </row>
    <row r="86" spans="1:15" x14ac:dyDescent="0.25">
      <c r="A86" s="1">
        <v>202.08601999999999</v>
      </c>
      <c r="B86">
        <v>3104</v>
      </c>
      <c r="C86" s="12">
        <v>202.08625499999999</v>
      </c>
      <c r="D86" s="11">
        <v>1.16286978549599</v>
      </c>
      <c r="E86" s="4">
        <v>12</v>
      </c>
      <c r="F86" s="4">
        <v>12</v>
      </c>
      <c r="G86" s="4">
        <f t="shared" si="8"/>
        <v>11</v>
      </c>
      <c r="H86" s="4">
        <v>1</v>
      </c>
      <c r="I86" s="4">
        <v>2</v>
      </c>
      <c r="J86" s="5"/>
      <c r="K86" s="14">
        <f t="shared" si="9"/>
        <v>0.16666666666666666</v>
      </c>
      <c r="L86" s="14">
        <f t="shared" si="10"/>
        <v>0.91666666666666663</v>
      </c>
      <c r="M86" s="4"/>
      <c r="N86" s="5">
        <v>8</v>
      </c>
      <c r="O86" s="9">
        <f t="shared" si="11"/>
        <v>0.66666666666666663</v>
      </c>
    </row>
    <row r="87" spans="1:15" x14ac:dyDescent="0.25">
      <c r="A87" s="1">
        <v>203.15388999999999</v>
      </c>
      <c r="B87">
        <v>7101.9999999999991</v>
      </c>
      <c r="C87" s="3">
        <v>203.15426689999998</v>
      </c>
      <c r="D87" s="10">
        <f>(C87-A87)/C87*1000000</f>
        <v>1.8552403832972102</v>
      </c>
      <c r="E87">
        <v>13</v>
      </c>
      <c r="F87">
        <v>19</v>
      </c>
      <c r="G87" s="4">
        <f t="shared" si="8"/>
        <v>18</v>
      </c>
      <c r="H87">
        <v>2</v>
      </c>
      <c r="K87" s="14">
        <f t="shared" si="9"/>
        <v>0</v>
      </c>
      <c r="L87" s="14">
        <f t="shared" si="10"/>
        <v>1.3846153846153846</v>
      </c>
      <c r="N87" s="2">
        <v>6</v>
      </c>
      <c r="O87" s="9">
        <f t="shared" si="11"/>
        <v>0.46153846153846156</v>
      </c>
    </row>
    <row r="88" spans="1:15" x14ac:dyDescent="0.25">
      <c r="A88" s="1">
        <v>204.08062000000001</v>
      </c>
      <c r="B88">
        <v>38620</v>
      </c>
      <c r="C88" s="3">
        <v>204.0807715</v>
      </c>
      <c r="D88" s="10">
        <f>(C88-A88)/C88*1000000</f>
        <v>0.7423531324066045</v>
      </c>
      <c r="E88">
        <v>15</v>
      </c>
      <c r="F88">
        <v>10</v>
      </c>
      <c r="G88" s="4">
        <f t="shared" si="8"/>
        <v>9</v>
      </c>
      <c r="H88">
        <v>1</v>
      </c>
      <c r="K88" s="14">
        <f t="shared" si="9"/>
        <v>0</v>
      </c>
      <c r="L88" s="14">
        <f t="shared" si="10"/>
        <v>0.6</v>
      </c>
      <c r="N88" s="2">
        <v>12</v>
      </c>
      <c r="O88" s="9">
        <f t="shared" si="11"/>
        <v>0.8</v>
      </c>
    </row>
    <row r="89" spans="1:15" x14ac:dyDescent="0.25">
      <c r="A89" s="1">
        <v>204.08195000000001</v>
      </c>
      <c r="B89">
        <v>2840</v>
      </c>
      <c r="C89" s="12">
        <v>204.08174199999999</v>
      </c>
      <c r="D89" s="11">
        <v>-1.0191994539857612</v>
      </c>
      <c r="E89" s="4">
        <v>10</v>
      </c>
      <c r="F89" s="4">
        <v>15</v>
      </c>
      <c r="G89" s="4">
        <f t="shared" si="8"/>
        <v>15</v>
      </c>
      <c r="H89" s="4">
        <v>1</v>
      </c>
      <c r="I89" s="5"/>
      <c r="J89" s="4">
        <v>1</v>
      </c>
      <c r="K89" s="14">
        <f t="shared" si="9"/>
        <v>0</v>
      </c>
      <c r="L89" s="14">
        <f t="shared" si="10"/>
        <v>1.5</v>
      </c>
      <c r="M89" s="4">
        <v>1</v>
      </c>
      <c r="N89" s="5">
        <v>4</v>
      </c>
      <c r="O89" s="9">
        <f t="shared" si="11"/>
        <v>0.4</v>
      </c>
    </row>
    <row r="90" spans="1:15" x14ac:dyDescent="0.25">
      <c r="A90" s="1">
        <v>205.13328999999999</v>
      </c>
      <c r="B90">
        <v>1133</v>
      </c>
      <c r="C90" s="3">
        <v>205.13353269999999</v>
      </c>
      <c r="D90" s="10">
        <f t="shared" ref="D90:D97" si="13">(C90-A90)/C90*1000000</f>
        <v>1.1831317718107544</v>
      </c>
      <c r="E90">
        <v>12</v>
      </c>
      <c r="F90">
        <v>17</v>
      </c>
      <c r="G90" s="4">
        <f t="shared" si="8"/>
        <v>16</v>
      </c>
      <c r="H90">
        <v>2</v>
      </c>
      <c r="I90" s="2">
        <v>1</v>
      </c>
      <c r="K90" s="14">
        <f t="shared" si="9"/>
        <v>8.3333333333333329E-2</v>
      </c>
      <c r="L90" s="14">
        <f t="shared" si="10"/>
        <v>1.3333333333333333</v>
      </c>
      <c r="N90" s="2">
        <v>6</v>
      </c>
      <c r="O90" s="9">
        <f t="shared" si="11"/>
        <v>0.5</v>
      </c>
    </row>
    <row r="91" spans="1:15" x14ac:dyDescent="0.25">
      <c r="A91" s="1">
        <v>207.09132</v>
      </c>
      <c r="B91">
        <v>1152</v>
      </c>
      <c r="C91" s="3">
        <v>207.09167009999999</v>
      </c>
      <c r="D91" s="10">
        <f t="shared" si="13"/>
        <v>1.6905556839751961</v>
      </c>
      <c r="E91">
        <v>14</v>
      </c>
      <c r="F91">
        <v>11</v>
      </c>
      <c r="G91" s="4">
        <f t="shared" si="8"/>
        <v>10</v>
      </c>
      <c r="H91">
        <v>2</v>
      </c>
      <c r="K91" s="14">
        <f t="shared" si="9"/>
        <v>0</v>
      </c>
      <c r="L91" s="14">
        <f t="shared" si="10"/>
        <v>0.7142857142857143</v>
      </c>
      <c r="N91" s="2">
        <v>11</v>
      </c>
      <c r="O91" s="9">
        <f t="shared" si="11"/>
        <v>0.7857142857142857</v>
      </c>
    </row>
    <row r="92" spans="1:15" x14ac:dyDescent="0.25">
      <c r="A92" s="1">
        <v>207.18511000000001</v>
      </c>
      <c r="B92">
        <v>2315</v>
      </c>
      <c r="C92" s="3">
        <v>207.18556529999998</v>
      </c>
      <c r="D92" s="10">
        <f t="shared" si="13"/>
        <v>2.1975469155441854</v>
      </c>
      <c r="E92">
        <v>13</v>
      </c>
      <c r="F92">
        <v>23</v>
      </c>
      <c r="G92" s="4">
        <f t="shared" si="8"/>
        <v>22</v>
      </c>
      <c r="H92">
        <v>2</v>
      </c>
      <c r="K92" s="14">
        <f t="shared" si="9"/>
        <v>0</v>
      </c>
      <c r="L92" s="14">
        <f t="shared" si="10"/>
        <v>1.6923076923076923</v>
      </c>
      <c r="N92" s="2">
        <v>4</v>
      </c>
      <c r="O92" s="9">
        <f t="shared" si="11"/>
        <v>0.30769230769230771</v>
      </c>
    </row>
    <row r="93" spans="1:15" x14ac:dyDescent="0.25">
      <c r="A93" s="1">
        <v>208.11179000000001</v>
      </c>
      <c r="B93">
        <v>4829</v>
      </c>
      <c r="C93" s="3">
        <v>208.11206989999999</v>
      </c>
      <c r="D93" s="10">
        <f t="shared" si="13"/>
        <v>1.3449484218556889</v>
      </c>
      <c r="E93">
        <v>15</v>
      </c>
      <c r="F93">
        <v>14</v>
      </c>
      <c r="G93" s="4">
        <f t="shared" si="8"/>
        <v>13</v>
      </c>
      <c r="H93">
        <v>1</v>
      </c>
      <c r="K93" s="14">
        <f t="shared" si="9"/>
        <v>0</v>
      </c>
      <c r="L93" s="14">
        <f t="shared" si="10"/>
        <v>0.8666666666666667</v>
      </c>
      <c r="N93" s="2">
        <v>10</v>
      </c>
      <c r="O93" s="9">
        <f t="shared" si="11"/>
        <v>0.66666666666666663</v>
      </c>
    </row>
    <row r="94" spans="1:15" x14ac:dyDescent="0.25">
      <c r="A94" s="1">
        <v>209.10719</v>
      </c>
      <c r="B94">
        <v>7461</v>
      </c>
      <c r="C94" s="3">
        <v>209.1073193</v>
      </c>
      <c r="D94" s="10">
        <f t="shared" si="13"/>
        <v>0.61834277456378051</v>
      </c>
      <c r="E94">
        <v>14</v>
      </c>
      <c r="F94">
        <v>13</v>
      </c>
      <c r="G94" s="4">
        <f t="shared" si="8"/>
        <v>12</v>
      </c>
      <c r="H94">
        <v>2</v>
      </c>
      <c r="K94" s="14">
        <f t="shared" si="9"/>
        <v>0</v>
      </c>
      <c r="L94" s="14">
        <f t="shared" si="10"/>
        <v>0.8571428571428571</v>
      </c>
      <c r="N94" s="2">
        <v>10</v>
      </c>
      <c r="O94" s="9">
        <f t="shared" si="11"/>
        <v>0.7142857142857143</v>
      </c>
    </row>
    <row r="95" spans="1:15" x14ac:dyDescent="0.25">
      <c r="A95" s="1">
        <v>209.11682999999999</v>
      </c>
      <c r="B95">
        <v>11591</v>
      </c>
      <c r="C95" s="3">
        <v>209.11721470000001</v>
      </c>
      <c r="D95" s="10">
        <f t="shared" si="13"/>
        <v>1.839638121443079</v>
      </c>
      <c r="E95">
        <v>12</v>
      </c>
      <c r="F95">
        <v>17</v>
      </c>
      <c r="G95" s="4">
        <f t="shared" si="8"/>
        <v>16</v>
      </c>
      <c r="I95" s="2">
        <v>3</v>
      </c>
      <c r="K95" s="14">
        <f t="shared" si="9"/>
        <v>0.25</v>
      </c>
      <c r="L95" s="14">
        <f t="shared" si="10"/>
        <v>1.3333333333333333</v>
      </c>
      <c r="N95" s="2">
        <v>5</v>
      </c>
      <c r="O95" s="9">
        <f t="shared" si="11"/>
        <v>0.41666666666666669</v>
      </c>
    </row>
    <row r="96" spans="1:15" x14ac:dyDescent="0.25">
      <c r="A96" s="1">
        <v>209.20089999999999</v>
      </c>
      <c r="B96">
        <v>3806</v>
      </c>
      <c r="C96" s="3">
        <v>209.20121449999999</v>
      </c>
      <c r="D96" s="10">
        <f t="shared" si="13"/>
        <v>1.5033373527655678</v>
      </c>
      <c r="E96">
        <v>13</v>
      </c>
      <c r="F96">
        <v>25</v>
      </c>
      <c r="G96" s="4">
        <f t="shared" si="8"/>
        <v>24</v>
      </c>
      <c r="H96">
        <v>2</v>
      </c>
      <c r="K96" s="14">
        <f t="shared" si="9"/>
        <v>0</v>
      </c>
      <c r="L96" s="14">
        <f t="shared" si="10"/>
        <v>1.8461538461538463</v>
      </c>
      <c r="N96" s="2">
        <v>3</v>
      </c>
      <c r="O96" s="9">
        <f t="shared" si="11"/>
        <v>0.23076923076923078</v>
      </c>
    </row>
    <row r="97" spans="1:15" x14ac:dyDescent="0.25">
      <c r="A97" s="1">
        <v>210.09112999999999</v>
      </c>
      <c r="B97">
        <v>4269</v>
      </c>
      <c r="C97" s="3">
        <v>210.09133569999997</v>
      </c>
      <c r="D97" s="10">
        <f t="shared" si="13"/>
        <v>0.97909796848837649</v>
      </c>
      <c r="E97">
        <v>14</v>
      </c>
      <c r="F97">
        <v>12</v>
      </c>
      <c r="G97" s="4">
        <f t="shared" si="8"/>
        <v>11</v>
      </c>
      <c r="H97">
        <v>1</v>
      </c>
      <c r="I97" s="2">
        <v>1</v>
      </c>
      <c r="K97" s="14">
        <f t="shared" si="9"/>
        <v>7.1428571428571425E-2</v>
      </c>
      <c r="L97" s="14">
        <f t="shared" si="10"/>
        <v>0.7857142857142857</v>
      </c>
      <c r="N97" s="2">
        <v>10</v>
      </c>
      <c r="O97" s="9">
        <f t="shared" si="11"/>
        <v>0.7142857142857143</v>
      </c>
    </row>
    <row r="98" spans="1:15" x14ac:dyDescent="0.25">
      <c r="A98" s="1">
        <v>211.09604999999999</v>
      </c>
      <c r="B98">
        <v>1293</v>
      </c>
      <c r="C98" s="12">
        <v>211.096485</v>
      </c>
      <c r="D98" s="11">
        <v>2.0606690822453877</v>
      </c>
      <c r="E98" s="4">
        <v>11</v>
      </c>
      <c r="F98" s="4">
        <v>15</v>
      </c>
      <c r="G98" s="4">
        <f t="shared" si="8"/>
        <v>14</v>
      </c>
      <c r="H98" s="5"/>
      <c r="I98" s="4">
        <v>4</v>
      </c>
      <c r="J98" s="5"/>
      <c r="K98" s="14">
        <f t="shared" si="9"/>
        <v>0.36363636363636365</v>
      </c>
      <c r="L98" s="14">
        <f t="shared" si="10"/>
        <v>1.2727272727272727</v>
      </c>
      <c r="M98" s="5"/>
      <c r="N98" s="5">
        <v>5</v>
      </c>
      <c r="O98" s="9">
        <f t="shared" si="11"/>
        <v>0.45454545454545453</v>
      </c>
    </row>
    <row r="99" spans="1:15" x14ac:dyDescent="0.25">
      <c r="A99" s="1">
        <v>211.12277</v>
      </c>
      <c r="B99">
        <v>11753</v>
      </c>
      <c r="C99" s="3">
        <v>211.12296849999998</v>
      </c>
      <c r="D99" s="10">
        <f t="shared" ref="D99:D106" si="14">(C99-A99)/C99*1000000</f>
        <v>0.94021034941067894</v>
      </c>
      <c r="E99">
        <v>14</v>
      </c>
      <c r="F99">
        <v>15</v>
      </c>
      <c r="G99" s="4">
        <f t="shared" si="8"/>
        <v>14</v>
      </c>
      <c r="H99">
        <v>2</v>
      </c>
      <c r="K99" s="14">
        <f t="shared" si="9"/>
        <v>0</v>
      </c>
      <c r="L99" s="14">
        <f t="shared" si="10"/>
        <v>1</v>
      </c>
      <c r="N99" s="2">
        <v>9</v>
      </c>
      <c r="O99" s="9">
        <f t="shared" si="11"/>
        <v>0.6428571428571429</v>
      </c>
    </row>
    <row r="100" spans="1:15" x14ac:dyDescent="0.25">
      <c r="A100" s="1">
        <v>212.10678999999999</v>
      </c>
      <c r="B100">
        <v>8448</v>
      </c>
      <c r="C100" s="3">
        <v>212.10698489999999</v>
      </c>
      <c r="D100" s="10">
        <f t="shared" si="14"/>
        <v>0.91887591579629402</v>
      </c>
      <c r="E100">
        <v>14</v>
      </c>
      <c r="F100">
        <v>14</v>
      </c>
      <c r="G100" s="4">
        <f t="shared" si="8"/>
        <v>13</v>
      </c>
      <c r="H100">
        <v>1</v>
      </c>
      <c r="I100" s="2">
        <v>1</v>
      </c>
      <c r="K100" s="14">
        <f t="shared" si="9"/>
        <v>7.1428571428571425E-2</v>
      </c>
      <c r="L100" s="14">
        <f t="shared" si="10"/>
        <v>0.9285714285714286</v>
      </c>
      <c r="N100" s="2">
        <v>9</v>
      </c>
      <c r="O100" s="9">
        <f t="shared" si="11"/>
        <v>0.6428571428571429</v>
      </c>
    </row>
    <row r="101" spans="1:15" x14ac:dyDescent="0.25">
      <c r="A101" s="1">
        <v>213.10212000000001</v>
      </c>
      <c r="B101">
        <v>1142</v>
      </c>
      <c r="C101" s="3">
        <v>213.10223429999999</v>
      </c>
      <c r="D101" s="10">
        <f t="shared" si="14"/>
        <v>0.53636227866891173</v>
      </c>
      <c r="E101">
        <v>13</v>
      </c>
      <c r="F101">
        <v>13</v>
      </c>
      <c r="G101" s="4">
        <f t="shared" si="8"/>
        <v>12</v>
      </c>
      <c r="H101">
        <v>2</v>
      </c>
      <c r="I101" s="2">
        <v>1</v>
      </c>
      <c r="K101" s="14">
        <f t="shared" si="9"/>
        <v>7.6923076923076927E-2</v>
      </c>
      <c r="L101" s="14">
        <f t="shared" si="10"/>
        <v>0.92307692307692313</v>
      </c>
      <c r="N101" s="2">
        <v>9</v>
      </c>
      <c r="O101" s="9">
        <f t="shared" si="11"/>
        <v>0.69230769230769229</v>
      </c>
    </row>
    <row r="102" spans="1:15" x14ac:dyDescent="0.25">
      <c r="A102" s="1">
        <v>213.13829999999999</v>
      </c>
      <c r="B102">
        <v>4675</v>
      </c>
      <c r="C102" s="3">
        <v>213.1386177</v>
      </c>
      <c r="D102" s="10">
        <f t="shared" si="14"/>
        <v>1.4905792457466309</v>
      </c>
      <c r="E102">
        <v>14</v>
      </c>
      <c r="F102">
        <v>17</v>
      </c>
      <c r="G102" s="4">
        <f t="shared" si="8"/>
        <v>16</v>
      </c>
      <c r="H102">
        <v>2</v>
      </c>
      <c r="K102" s="14">
        <f t="shared" si="9"/>
        <v>0</v>
      </c>
      <c r="L102" s="14">
        <f t="shared" si="10"/>
        <v>1.1428571428571428</v>
      </c>
      <c r="N102" s="2">
        <v>8</v>
      </c>
      <c r="O102" s="9">
        <f t="shared" si="11"/>
        <v>0.5714285714285714</v>
      </c>
    </row>
    <row r="103" spans="1:15" x14ac:dyDescent="0.25">
      <c r="A103" s="1">
        <v>214.1223</v>
      </c>
      <c r="B103">
        <v>4072.9999999999995</v>
      </c>
      <c r="C103" s="3">
        <v>214.12263409999997</v>
      </c>
      <c r="D103" s="10">
        <f t="shared" si="14"/>
        <v>1.5603208011115339</v>
      </c>
      <c r="E103">
        <v>14</v>
      </c>
      <c r="F103">
        <v>16</v>
      </c>
      <c r="G103" s="4">
        <f t="shared" si="8"/>
        <v>15</v>
      </c>
      <c r="H103">
        <v>1</v>
      </c>
      <c r="I103" s="2">
        <v>1</v>
      </c>
      <c r="K103" s="14">
        <f t="shared" si="9"/>
        <v>7.1428571428571425E-2</v>
      </c>
      <c r="L103" s="14">
        <f t="shared" si="10"/>
        <v>1.0714285714285714</v>
      </c>
      <c r="N103" s="2">
        <v>8</v>
      </c>
      <c r="O103" s="9">
        <f t="shared" si="11"/>
        <v>0.5714285714285714</v>
      </c>
    </row>
    <row r="104" spans="1:15" x14ac:dyDescent="0.25">
      <c r="A104" s="1">
        <v>215.11752999999999</v>
      </c>
      <c r="B104">
        <v>1483</v>
      </c>
      <c r="C104" s="3">
        <v>215.11788349999998</v>
      </c>
      <c r="D104" s="10">
        <f t="shared" si="14"/>
        <v>1.6432850409137245</v>
      </c>
      <c r="E104">
        <v>13</v>
      </c>
      <c r="F104">
        <v>15</v>
      </c>
      <c r="G104" s="4">
        <f t="shared" si="8"/>
        <v>14</v>
      </c>
      <c r="H104">
        <v>2</v>
      </c>
      <c r="I104" s="2">
        <v>1</v>
      </c>
      <c r="K104" s="14">
        <f t="shared" si="9"/>
        <v>7.6923076923076927E-2</v>
      </c>
      <c r="L104" s="14">
        <f t="shared" si="10"/>
        <v>1.0769230769230769</v>
      </c>
      <c r="N104" s="2">
        <v>8</v>
      </c>
      <c r="O104" s="9">
        <f t="shared" si="11"/>
        <v>0.61538461538461542</v>
      </c>
    </row>
    <row r="105" spans="1:15" x14ac:dyDescent="0.25">
      <c r="A105" s="1">
        <v>215.15396000000001</v>
      </c>
      <c r="B105">
        <v>6655</v>
      </c>
      <c r="C105" s="3">
        <v>215.15426689999998</v>
      </c>
      <c r="D105" s="10">
        <f t="shared" si="14"/>
        <v>1.4264183759480942</v>
      </c>
      <c r="E105">
        <v>14</v>
      </c>
      <c r="F105">
        <v>19</v>
      </c>
      <c r="G105" s="4">
        <f t="shared" si="8"/>
        <v>18</v>
      </c>
      <c r="H105">
        <v>2</v>
      </c>
      <c r="K105" s="14">
        <f t="shared" si="9"/>
        <v>0</v>
      </c>
      <c r="L105" s="14">
        <f t="shared" si="10"/>
        <v>1.2857142857142858</v>
      </c>
      <c r="N105" s="2">
        <v>7</v>
      </c>
      <c r="O105" s="9">
        <f t="shared" si="11"/>
        <v>0.5</v>
      </c>
    </row>
    <row r="106" spans="1:15" x14ac:dyDescent="0.25">
      <c r="A106" s="1">
        <v>216.10142999999999</v>
      </c>
      <c r="B106">
        <v>4747</v>
      </c>
      <c r="C106" s="3">
        <v>216.10189990000001</v>
      </c>
      <c r="D106" s="10">
        <f t="shared" si="14"/>
        <v>2.1744371531692055</v>
      </c>
      <c r="E106">
        <v>13</v>
      </c>
      <c r="F106">
        <v>14</v>
      </c>
      <c r="G106" s="4">
        <f t="shared" si="8"/>
        <v>13</v>
      </c>
      <c r="H106">
        <v>1</v>
      </c>
      <c r="I106" s="2">
        <v>2</v>
      </c>
      <c r="K106" s="14">
        <f t="shared" si="9"/>
        <v>0.15384615384615385</v>
      </c>
      <c r="L106" s="14">
        <f t="shared" si="10"/>
        <v>1</v>
      </c>
      <c r="N106" s="2">
        <v>8</v>
      </c>
      <c r="O106" s="9">
        <f t="shared" si="11"/>
        <v>0.61538461538461542</v>
      </c>
    </row>
    <row r="107" spans="1:15" x14ac:dyDescent="0.25">
      <c r="A107" s="1">
        <v>217.08869999999999</v>
      </c>
      <c r="B107">
        <v>1003</v>
      </c>
      <c r="C107" s="12">
        <v>217.089292</v>
      </c>
      <c r="D107" s="11">
        <v>2.726988487353371</v>
      </c>
      <c r="E107" s="4">
        <v>10</v>
      </c>
      <c r="F107" s="4">
        <v>17</v>
      </c>
      <c r="G107" s="4">
        <f t="shared" si="8"/>
        <v>16</v>
      </c>
      <c r="H107" s="4"/>
      <c r="I107" s="4">
        <v>3</v>
      </c>
      <c r="J107" s="4">
        <v>1</v>
      </c>
      <c r="K107" s="14">
        <f t="shared" si="9"/>
        <v>0.3</v>
      </c>
      <c r="L107" s="14">
        <f t="shared" si="10"/>
        <v>1.6</v>
      </c>
      <c r="M107" s="4"/>
      <c r="N107" s="5">
        <v>3</v>
      </c>
      <c r="O107" s="9">
        <f t="shared" si="11"/>
        <v>0.3</v>
      </c>
    </row>
    <row r="108" spans="1:15" x14ac:dyDescent="0.25">
      <c r="A108" s="1">
        <v>217.13312999999999</v>
      </c>
      <c r="B108">
        <v>2305</v>
      </c>
      <c r="C108" s="3">
        <v>217.13353269999999</v>
      </c>
      <c r="D108" s="10">
        <f t="shared" ref="D108:D113" si="15">(C108-A108)/C108*1000000</f>
        <v>1.8546191138126917</v>
      </c>
      <c r="E108">
        <v>13</v>
      </c>
      <c r="F108">
        <v>17</v>
      </c>
      <c r="G108" s="4">
        <f t="shared" si="8"/>
        <v>16</v>
      </c>
      <c r="H108">
        <v>2</v>
      </c>
      <c r="I108" s="2">
        <v>1</v>
      </c>
      <c r="K108" s="14">
        <f t="shared" si="9"/>
        <v>7.6923076923076927E-2</v>
      </c>
      <c r="L108" s="14">
        <f t="shared" si="10"/>
        <v>1.2307692307692308</v>
      </c>
      <c r="N108" s="2">
        <v>7</v>
      </c>
      <c r="O108" s="9">
        <f t="shared" si="11"/>
        <v>0.53846153846153844</v>
      </c>
    </row>
    <row r="109" spans="1:15" x14ac:dyDescent="0.25">
      <c r="A109" s="1">
        <v>217.16967</v>
      </c>
      <c r="B109">
        <v>6850</v>
      </c>
      <c r="C109" s="3">
        <v>217.16991609999999</v>
      </c>
      <c r="D109" s="10">
        <f t="shared" si="15"/>
        <v>1.1332140492467155</v>
      </c>
      <c r="E109">
        <v>14</v>
      </c>
      <c r="F109">
        <v>21</v>
      </c>
      <c r="G109" s="4">
        <f t="shared" si="8"/>
        <v>20</v>
      </c>
      <c r="H109">
        <v>2</v>
      </c>
      <c r="K109" s="14">
        <f t="shared" si="9"/>
        <v>0</v>
      </c>
      <c r="L109" s="14">
        <f t="shared" si="10"/>
        <v>1.4285714285714286</v>
      </c>
      <c r="N109" s="2">
        <v>6</v>
      </c>
      <c r="O109" s="9">
        <f t="shared" si="11"/>
        <v>0.42857142857142855</v>
      </c>
    </row>
    <row r="110" spans="1:15" x14ac:dyDescent="0.25">
      <c r="A110" s="1">
        <v>218.09621999999999</v>
      </c>
      <c r="B110">
        <v>10050</v>
      </c>
      <c r="C110" s="3">
        <v>218.09642069999998</v>
      </c>
      <c r="D110" s="10">
        <f t="shared" si="15"/>
        <v>0.92023518473773525</v>
      </c>
      <c r="E110">
        <v>16</v>
      </c>
      <c r="F110">
        <v>12</v>
      </c>
      <c r="G110" s="4">
        <f t="shared" si="8"/>
        <v>11</v>
      </c>
      <c r="H110">
        <v>1</v>
      </c>
      <c r="K110" s="14">
        <f t="shared" si="9"/>
        <v>0</v>
      </c>
      <c r="L110" s="14">
        <f t="shared" si="10"/>
        <v>0.6875</v>
      </c>
      <c r="N110" s="2">
        <v>12</v>
      </c>
      <c r="O110" s="9">
        <f t="shared" si="11"/>
        <v>0.75</v>
      </c>
    </row>
    <row r="111" spans="1:15" x14ac:dyDescent="0.25">
      <c r="A111" s="1">
        <v>219.09152</v>
      </c>
      <c r="B111">
        <v>5907</v>
      </c>
      <c r="C111" s="3">
        <v>219.09167009999999</v>
      </c>
      <c r="D111" s="10">
        <f t="shared" si="15"/>
        <v>0.68510135468099576</v>
      </c>
      <c r="E111">
        <v>15</v>
      </c>
      <c r="F111">
        <v>11</v>
      </c>
      <c r="G111" s="4">
        <f t="shared" si="8"/>
        <v>10</v>
      </c>
      <c r="H111">
        <v>2</v>
      </c>
      <c r="K111" s="14">
        <f t="shared" si="9"/>
        <v>0</v>
      </c>
      <c r="L111" s="14">
        <f t="shared" si="10"/>
        <v>0.66666666666666663</v>
      </c>
      <c r="N111" s="2">
        <v>12</v>
      </c>
      <c r="O111" s="9">
        <f t="shared" si="11"/>
        <v>0.8</v>
      </c>
    </row>
    <row r="112" spans="1:15" x14ac:dyDescent="0.25">
      <c r="A112" s="1">
        <v>220.07557</v>
      </c>
      <c r="B112">
        <v>1989</v>
      </c>
      <c r="C112" s="3">
        <v>220.07568649999999</v>
      </c>
      <c r="D112" s="10">
        <f t="shared" si="15"/>
        <v>0.52936333787186829</v>
      </c>
      <c r="E112">
        <v>15</v>
      </c>
      <c r="F112">
        <v>10</v>
      </c>
      <c r="G112" s="4">
        <f t="shared" si="8"/>
        <v>9</v>
      </c>
      <c r="H112">
        <v>1</v>
      </c>
      <c r="I112" s="2">
        <v>1</v>
      </c>
      <c r="K112" s="14">
        <f t="shared" si="9"/>
        <v>6.6666666666666666E-2</v>
      </c>
      <c r="L112" s="14">
        <f t="shared" si="10"/>
        <v>0.6</v>
      </c>
      <c r="N112" s="2">
        <v>12</v>
      </c>
      <c r="O112" s="9">
        <f t="shared" si="11"/>
        <v>0.8</v>
      </c>
    </row>
    <row r="113" spans="1:15" x14ac:dyDescent="0.25">
      <c r="A113" s="1">
        <v>220.11178000000001</v>
      </c>
      <c r="B113">
        <v>1731</v>
      </c>
      <c r="C113" s="3">
        <v>220.11206989999999</v>
      </c>
      <c r="D113" s="10">
        <f t="shared" si="15"/>
        <v>1.3170563527752275</v>
      </c>
      <c r="E113">
        <v>16</v>
      </c>
      <c r="F113">
        <v>14</v>
      </c>
      <c r="G113" s="4">
        <f t="shared" si="8"/>
        <v>13</v>
      </c>
      <c r="H113">
        <v>1</v>
      </c>
      <c r="K113" s="14">
        <f t="shared" si="9"/>
        <v>0</v>
      </c>
      <c r="L113" s="14">
        <f t="shared" si="10"/>
        <v>0.8125</v>
      </c>
      <c r="N113" s="2">
        <v>11</v>
      </c>
      <c r="O113" s="9">
        <f t="shared" si="11"/>
        <v>0.6875</v>
      </c>
    </row>
    <row r="114" spans="1:15" x14ac:dyDescent="0.25">
      <c r="A114" s="1">
        <v>221.08421000000001</v>
      </c>
      <c r="B114">
        <v>24827</v>
      </c>
      <c r="C114" s="12">
        <v>221.08420599999999</v>
      </c>
      <c r="D114" s="11">
        <v>-1.8092653883754504E-2</v>
      </c>
      <c r="E114" s="4">
        <v>9</v>
      </c>
      <c r="F114" s="4">
        <v>17</v>
      </c>
      <c r="G114" s="4">
        <f t="shared" si="8"/>
        <v>16</v>
      </c>
      <c r="H114" s="4"/>
      <c r="I114" s="4">
        <v>4</v>
      </c>
      <c r="J114" s="4">
        <v>1</v>
      </c>
      <c r="K114" s="14">
        <f t="shared" si="9"/>
        <v>0.44444444444444442</v>
      </c>
      <c r="L114" s="14">
        <f t="shared" si="10"/>
        <v>1.7777777777777777</v>
      </c>
      <c r="M114" s="4"/>
      <c r="N114" s="5">
        <v>2</v>
      </c>
      <c r="O114" s="9">
        <f t="shared" si="11"/>
        <v>0.22222222222222221</v>
      </c>
    </row>
    <row r="115" spans="1:15" x14ac:dyDescent="0.25">
      <c r="A115" s="1">
        <v>221.10697999999999</v>
      </c>
      <c r="B115">
        <v>2548</v>
      </c>
      <c r="C115" s="3">
        <v>221.1073193</v>
      </c>
      <c r="D115" s="10">
        <f t="shared" ref="D115:D150" si="16">(C115-A115)/C115*1000000</f>
        <v>1.5345489289163021</v>
      </c>
      <c r="E115">
        <v>15</v>
      </c>
      <c r="F115">
        <v>13</v>
      </c>
      <c r="G115" s="4">
        <f t="shared" si="8"/>
        <v>12</v>
      </c>
      <c r="H115">
        <v>2</v>
      </c>
      <c r="K115" s="14">
        <f t="shared" si="9"/>
        <v>0</v>
      </c>
      <c r="L115" s="14">
        <f t="shared" si="10"/>
        <v>0.8</v>
      </c>
      <c r="N115" s="2">
        <v>11</v>
      </c>
      <c r="O115" s="9">
        <f t="shared" si="11"/>
        <v>0.73333333333333328</v>
      </c>
    </row>
    <row r="116" spans="1:15" x14ac:dyDescent="0.25">
      <c r="A116" s="1">
        <v>222.12720999999999</v>
      </c>
      <c r="B116">
        <v>2705</v>
      </c>
      <c r="C116" s="3">
        <v>222.12771909999998</v>
      </c>
      <c r="D116" s="10">
        <f t="shared" si="16"/>
        <v>2.291924673114508</v>
      </c>
      <c r="E116">
        <v>16</v>
      </c>
      <c r="F116">
        <v>16</v>
      </c>
      <c r="G116" s="4">
        <f t="shared" si="8"/>
        <v>15</v>
      </c>
      <c r="H116">
        <v>1</v>
      </c>
      <c r="K116" s="14">
        <f t="shared" si="9"/>
        <v>0</v>
      </c>
      <c r="L116" s="14">
        <f t="shared" si="10"/>
        <v>0.9375</v>
      </c>
      <c r="N116" s="2">
        <v>10</v>
      </c>
      <c r="O116" s="9">
        <f t="shared" si="11"/>
        <v>0.625</v>
      </c>
    </row>
    <row r="117" spans="1:15" x14ac:dyDescent="0.25">
      <c r="A117" s="1">
        <v>223.12289000000001</v>
      </c>
      <c r="B117">
        <v>8119</v>
      </c>
      <c r="C117" s="3">
        <v>223.12296849999998</v>
      </c>
      <c r="D117" s="10">
        <f t="shared" si="16"/>
        <v>0.35182393144046403</v>
      </c>
      <c r="E117">
        <v>15</v>
      </c>
      <c r="F117">
        <v>15</v>
      </c>
      <c r="G117" s="4">
        <f t="shared" si="8"/>
        <v>14</v>
      </c>
      <c r="H117">
        <v>2</v>
      </c>
      <c r="K117" s="14">
        <f t="shared" si="9"/>
        <v>0</v>
      </c>
      <c r="L117" s="14">
        <f t="shared" si="10"/>
        <v>0.93333333333333335</v>
      </c>
      <c r="N117" s="2">
        <v>10</v>
      </c>
      <c r="O117" s="9">
        <f t="shared" si="11"/>
        <v>0.66666666666666663</v>
      </c>
    </row>
    <row r="118" spans="1:15" x14ac:dyDescent="0.25">
      <c r="A118" s="1">
        <v>224.10678999999999</v>
      </c>
      <c r="B118">
        <v>5286</v>
      </c>
      <c r="C118" s="3">
        <v>224.10698489999999</v>
      </c>
      <c r="D118" s="10">
        <f t="shared" si="16"/>
        <v>0.8696739197296578</v>
      </c>
      <c r="E118">
        <v>15</v>
      </c>
      <c r="F118">
        <v>14</v>
      </c>
      <c r="G118" s="4">
        <f t="shared" si="8"/>
        <v>13</v>
      </c>
      <c r="H118">
        <v>1</v>
      </c>
      <c r="I118" s="2">
        <v>1</v>
      </c>
      <c r="K118" s="14">
        <f t="shared" si="9"/>
        <v>6.6666666666666666E-2</v>
      </c>
      <c r="L118" s="14">
        <f t="shared" si="10"/>
        <v>0.8666666666666667</v>
      </c>
      <c r="N118" s="2">
        <v>10</v>
      </c>
      <c r="O118" s="9">
        <f t="shared" si="11"/>
        <v>0.66666666666666663</v>
      </c>
    </row>
    <row r="119" spans="1:15" x14ac:dyDescent="0.25">
      <c r="A119" s="1">
        <v>225.10192000000001</v>
      </c>
      <c r="B119">
        <v>1052</v>
      </c>
      <c r="C119" s="3">
        <v>225.10223429999999</v>
      </c>
      <c r="D119" s="10">
        <f t="shared" si="16"/>
        <v>1.3962544661655703</v>
      </c>
      <c r="E119">
        <v>14</v>
      </c>
      <c r="F119">
        <v>13</v>
      </c>
      <c r="G119" s="4">
        <f t="shared" si="8"/>
        <v>12</v>
      </c>
      <c r="H119">
        <v>2</v>
      </c>
      <c r="I119" s="2">
        <v>1</v>
      </c>
      <c r="K119" s="14">
        <f t="shared" si="9"/>
        <v>7.1428571428571425E-2</v>
      </c>
      <c r="L119" s="14">
        <f t="shared" si="10"/>
        <v>0.8571428571428571</v>
      </c>
      <c r="N119" s="2">
        <v>10</v>
      </c>
      <c r="O119" s="9">
        <f t="shared" si="11"/>
        <v>0.7142857142857143</v>
      </c>
    </row>
    <row r="120" spans="1:15" x14ac:dyDescent="0.25">
      <c r="A120" s="1">
        <v>225.13830999999999</v>
      </c>
      <c r="B120">
        <v>7101</v>
      </c>
      <c r="C120" s="3">
        <v>225.1386177</v>
      </c>
      <c r="D120" s="10">
        <f t="shared" si="16"/>
        <v>1.3667135525260505</v>
      </c>
      <c r="E120">
        <v>15</v>
      </c>
      <c r="F120">
        <v>17</v>
      </c>
      <c r="G120" s="4">
        <f t="shared" si="8"/>
        <v>16</v>
      </c>
      <c r="H120">
        <v>2</v>
      </c>
      <c r="K120" s="14">
        <f t="shared" si="9"/>
        <v>0</v>
      </c>
      <c r="L120" s="14">
        <f t="shared" si="10"/>
        <v>1.0666666666666667</v>
      </c>
      <c r="N120" s="2">
        <v>9</v>
      </c>
      <c r="O120" s="9">
        <f t="shared" si="11"/>
        <v>0.6</v>
      </c>
    </row>
    <row r="121" spans="1:15" x14ac:dyDescent="0.25">
      <c r="A121" s="1">
        <v>226.12245999999999</v>
      </c>
      <c r="B121">
        <v>4678</v>
      </c>
      <c r="C121" s="3">
        <v>226.12263409999997</v>
      </c>
      <c r="D121" s="10">
        <f t="shared" si="16"/>
        <v>0.76993619269483415</v>
      </c>
      <c r="E121">
        <v>15</v>
      </c>
      <c r="F121">
        <v>16</v>
      </c>
      <c r="G121" s="4">
        <f t="shared" si="8"/>
        <v>15</v>
      </c>
      <c r="H121">
        <v>1</v>
      </c>
      <c r="I121" s="2">
        <v>1</v>
      </c>
      <c r="K121" s="14">
        <f t="shared" si="9"/>
        <v>6.6666666666666666E-2</v>
      </c>
      <c r="L121" s="14">
        <f t="shared" si="10"/>
        <v>1</v>
      </c>
      <c r="N121" s="2">
        <v>9</v>
      </c>
      <c r="O121" s="9">
        <f t="shared" si="11"/>
        <v>0.6</v>
      </c>
    </row>
    <row r="122" spans="1:15" x14ac:dyDescent="0.25">
      <c r="A122" s="1">
        <v>227.11743000000001</v>
      </c>
      <c r="B122">
        <v>1725</v>
      </c>
      <c r="C122" s="3">
        <v>227.11788349999998</v>
      </c>
      <c r="D122" s="10">
        <f t="shared" si="16"/>
        <v>1.9967604178711416</v>
      </c>
      <c r="E122">
        <v>14</v>
      </c>
      <c r="F122">
        <v>15</v>
      </c>
      <c r="G122" s="4">
        <f t="shared" si="8"/>
        <v>14</v>
      </c>
      <c r="H122">
        <v>2</v>
      </c>
      <c r="I122" s="2">
        <v>1</v>
      </c>
      <c r="K122" s="14">
        <f t="shared" si="9"/>
        <v>7.1428571428571425E-2</v>
      </c>
      <c r="L122" s="14">
        <f t="shared" si="10"/>
        <v>1</v>
      </c>
      <c r="N122" s="2">
        <v>9</v>
      </c>
      <c r="O122" s="9">
        <f t="shared" si="11"/>
        <v>0.6428571428571429</v>
      </c>
    </row>
    <row r="123" spans="1:15" x14ac:dyDescent="0.25">
      <c r="A123" s="1">
        <v>227.15376000000001</v>
      </c>
      <c r="B123">
        <v>7800</v>
      </c>
      <c r="C123" s="3">
        <v>227.15426689999998</v>
      </c>
      <c r="D123" s="10">
        <f t="shared" si="16"/>
        <v>2.2315231269663642</v>
      </c>
      <c r="E123">
        <v>15</v>
      </c>
      <c r="F123">
        <v>19</v>
      </c>
      <c r="G123" s="4">
        <f t="shared" si="8"/>
        <v>18</v>
      </c>
      <c r="H123">
        <v>2</v>
      </c>
      <c r="K123" s="14">
        <f t="shared" si="9"/>
        <v>0</v>
      </c>
      <c r="L123" s="14">
        <f t="shared" si="10"/>
        <v>1.2</v>
      </c>
      <c r="N123" s="2">
        <v>8</v>
      </c>
      <c r="O123" s="9">
        <f t="shared" si="11"/>
        <v>0.53333333333333333</v>
      </c>
    </row>
    <row r="124" spans="1:15" x14ac:dyDescent="0.25">
      <c r="A124" s="1">
        <v>227.20024000000001</v>
      </c>
      <c r="B124">
        <v>132012</v>
      </c>
      <c r="C124" s="3">
        <v>227.20054569999999</v>
      </c>
      <c r="D124" s="10">
        <f t="shared" si="16"/>
        <v>1.3455073316058466</v>
      </c>
      <c r="E124">
        <v>14</v>
      </c>
      <c r="F124">
        <v>27</v>
      </c>
      <c r="G124" s="4">
        <f t="shared" si="8"/>
        <v>26</v>
      </c>
      <c r="I124" s="2">
        <v>2</v>
      </c>
      <c r="K124" s="14">
        <f t="shared" si="9"/>
        <v>0.14285714285714285</v>
      </c>
      <c r="L124" s="14">
        <f t="shared" si="10"/>
        <v>1.8571428571428572</v>
      </c>
      <c r="N124" s="2">
        <v>2</v>
      </c>
      <c r="O124" s="9">
        <f t="shared" si="11"/>
        <v>0.14285714285714285</v>
      </c>
    </row>
    <row r="125" spans="1:15" x14ac:dyDescent="0.25">
      <c r="A125" s="1">
        <v>228.08051</v>
      </c>
      <c r="B125">
        <v>7703</v>
      </c>
      <c r="C125" s="3">
        <v>228.0807715</v>
      </c>
      <c r="D125" s="10">
        <f t="shared" si="16"/>
        <v>1.1465236559561325</v>
      </c>
      <c r="E125">
        <v>17</v>
      </c>
      <c r="F125">
        <v>10</v>
      </c>
      <c r="G125" s="4">
        <f t="shared" si="8"/>
        <v>9</v>
      </c>
      <c r="H125">
        <v>1</v>
      </c>
      <c r="K125" s="14">
        <f t="shared" si="9"/>
        <v>0</v>
      </c>
      <c r="L125" s="14">
        <f t="shared" si="10"/>
        <v>0.52941176470588236</v>
      </c>
      <c r="N125" s="2">
        <v>14</v>
      </c>
      <c r="O125" s="9">
        <f t="shared" si="11"/>
        <v>0.82352941176470584</v>
      </c>
    </row>
    <row r="126" spans="1:15" x14ac:dyDescent="0.25">
      <c r="A126" s="1">
        <v>228.10153</v>
      </c>
      <c r="B126">
        <v>2311</v>
      </c>
      <c r="C126" s="3">
        <v>228.10189990000001</v>
      </c>
      <c r="D126" s="10">
        <f t="shared" si="16"/>
        <v>1.6216436608895295</v>
      </c>
      <c r="E126">
        <v>14</v>
      </c>
      <c r="F126">
        <v>14</v>
      </c>
      <c r="G126" s="4">
        <f t="shared" si="8"/>
        <v>13</v>
      </c>
      <c r="H126">
        <v>1</v>
      </c>
      <c r="I126" s="2">
        <v>2</v>
      </c>
      <c r="K126" s="14">
        <f t="shared" si="9"/>
        <v>0.14285714285714285</v>
      </c>
      <c r="L126" s="14">
        <f t="shared" si="10"/>
        <v>0.9285714285714286</v>
      </c>
      <c r="N126" s="2">
        <v>9</v>
      </c>
      <c r="O126" s="9">
        <f t="shared" si="11"/>
        <v>0.6428571428571429</v>
      </c>
    </row>
    <row r="127" spans="1:15" x14ac:dyDescent="0.25">
      <c r="A127" s="1">
        <v>228.13784999999999</v>
      </c>
      <c r="B127">
        <v>2628</v>
      </c>
      <c r="C127" s="3">
        <v>228.13828329999998</v>
      </c>
      <c r="D127" s="10">
        <f t="shared" si="16"/>
        <v>1.8992866682863143</v>
      </c>
      <c r="E127">
        <v>15</v>
      </c>
      <c r="F127">
        <v>18</v>
      </c>
      <c r="G127" s="4">
        <f t="shared" si="8"/>
        <v>17</v>
      </c>
      <c r="H127">
        <v>1</v>
      </c>
      <c r="I127" s="2">
        <v>1</v>
      </c>
      <c r="K127" s="14">
        <f t="shared" si="9"/>
        <v>6.6666666666666666E-2</v>
      </c>
      <c r="L127" s="14">
        <f t="shared" si="10"/>
        <v>1.1333333333333333</v>
      </c>
      <c r="N127" s="2">
        <v>8</v>
      </c>
      <c r="O127" s="9">
        <f t="shared" si="11"/>
        <v>0.53333333333333333</v>
      </c>
    </row>
    <row r="128" spans="1:15" x14ac:dyDescent="0.25">
      <c r="A128" s="1">
        <v>229.13316</v>
      </c>
      <c r="B128">
        <v>3802.0000000000005</v>
      </c>
      <c r="C128" s="3">
        <v>229.13353269999999</v>
      </c>
      <c r="D128" s="10">
        <f t="shared" si="16"/>
        <v>1.6265624485157282</v>
      </c>
      <c r="E128">
        <v>14</v>
      </c>
      <c r="F128">
        <v>17</v>
      </c>
      <c r="G128" s="4">
        <f t="shared" si="8"/>
        <v>16</v>
      </c>
      <c r="H128">
        <v>2</v>
      </c>
      <c r="I128" s="2">
        <v>1</v>
      </c>
      <c r="K128" s="14">
        <f t="shared" si="9"/>
        <v>7.1428571428571425E-2</v>
      </c>
      <c r="L128" s="14">
        <f t="shared" si="10"/>
        <v>1.1428571428571428</v>
      </c>
      <c r="N128" s="2">
        <v>8</v>
      </c>
      <c r="O128" s="9">
        <f t="shared" si="11"/>
        <v>0.5714285714285714</v>
      </c>
    </row>
    <row r="129" spans="1:15" x14ac:dyDescent="0.25">
      <c r="A129" s="1">
        <v>229.16958</v>
      </c>
      <c r="B129">
        <v>5439</v>
      </c>
      <c r="C129" s="3">
        <v>229.16991609999999</v>
      </c>
      <c r="D129" s="10">
        <f t="shared" si="16"/>
        <v>1.466597386420198</v>
      </c>
      <c r="E129">
        <v>15</v>
      </c>
      <c r="F129">
        <v>21</v>
      </c>
      <c r="G129" s="4">
        <f t="shared" si="8"/>
        <v>20</v>
      </c>
      <c r="H129">
        <v>2</v>
      </c>
      <c r="K129" s="14">
        <f t="shared" si="9"/>
        <v>0</v>
      </c>
      <c r="L129" s="14">
        <f t="shared" si="10"/>
        <v>1.3333333333333333</v>
      </c>
      <c r="N129" s="2">
        <v>7</v>
      </c>
      <c r="O129" s="9">
        <f t="shared" si="11"/>
        <v>0.46666666666666667</v>
      </c>
    </row>
    <row r="130" spans="1:15" x14ac:dyDescent="0.25">
      <c r="A130" s="1">
        <v>230.09619000000001</v>
      </c>
      <c r="B130">
        <v>18267.000000000004</v>
      </c>
      <c r="C130" s="3">
        <v>230.09642069999998</v>
      </c>
      <c r="D130" s="10">
        <f t="shared" si="16"/>
        <v>1.0026231580342182</v>
      </c>
      <c r="E130">
        <v>17</v>
      </c>
      <c r="F130">
        <v>12</v>
      </c>
      <c r="G130" s="4">
        <f t="shared" si="8"/>
        <v>11</v>
      </c>
      <c r="H130">
        <v>1</v>
      </c>
      <c r="K130" s="14">
        <f t="shared" si="9"/>
        <v>0</v>
      </c>
      <c r="L130" s="14">
        <f t="shared" si="10"/>
        <v>0.6470588235294118</v>
      </c>
      <c r="N130" s="2">
        <v>13</v>
      </c>
      <c r="O130" s="9">
        <f t="shared" si="11"/>
        <v>0.76470588235294112</v>
      </c>
    </row>
    <row r="131" spans="1:15" x14ac:dyDescent="0.25">
      <c r="A131" s="1">
        <v>230.11725000000001</v>
      </c>
      <c r="B131">
        <v>5858</v>
      </c>
      <c r="C131" s="3">
        <v>230.11754909999999</v>
      </c>
      <c r="D131" s="10">
        <f t="shared" si="16"/>
        <v>1.2997704918547877</v>
      </c>
      <c r="E131">
        <v>14</v>
      </c>
      <c r="F131">
        <v>16</v>
      </c>
      <c r="G131" s="4">
        <f t="shared" ref="G131:G194" si="17">F131+M131-1</f>
        <v>15</v>
      </c>
      <c r="H131">
        <v>1</v>
      </c>
      <c r="I131" s="2">
        <v>2</v>
      </c>
      <c r="K131" s="14">
        <f t="shared" ref="K131:K194" si="18">I131/E131</f>
        <v>0.14285714285714285</v>
      </c>
      <c r="L131" s="14">
        <f t="shared" ref="L131:L194" si="19">(F131+M131-1)/E131</f>
        <v>1.0714285714285714</v>
      </c>
      <c r="N131" s="2">
        <v>8</v>
      </c>
      <c r="O131" s="9">
        <f t="shared" ref="O131:O194" si="20">N131/E131</f>
        <v>0.5714285714285714</v>
      </c>
    </row>
    <row r="132" spans="1:15" x14ac:dyDescent="0.25">
      <c r="A132" s="1">
        <v>231.14852999999999</v>
      </c>
      <c r="B132">
        <v>1025</v>
      </c>
      <c r="C132" s="3">
        <v>231.14918189999997</v>
      </c>
      <c r="D132" s="10">
        <f t="shared" si="16"/>
        <v>2.8202565746560082</v>
      </c>
      <c r="E132">
        <v>14</v>
      </c>
      <c r="F132">
        <v>19</v>
      </c>
      <c r="G132" s="4">
        <f t="shared" si="17"/>
        <v>18</v>
      </c>
      <c r="H132">
        <v>2</v>
      </c>
      <c r="I132" s="2">
        <v>1</v>
      </c>
      <c r="K132" s="14">
        <f t="shared" si="18"/>
        <v>7.1428571428571425E-2</v>
      </c>
      <c r="L132" s="14">
        <f t="shared" si="19"/>
        <v>1.2857142857142858</v>
      </c>
      <c r="N132" s="2">
        <v>7</v>
      </c>
      <c r="O132" s="9">
        <f t="shared" si="20"/>
        <v>0.5</v>
      </c>
    </row>
    <row r="133" spans="1:15" x14ac:dyDescent="0.25">
      <c r="A133" s="1">
        <v>231.18511000000001</v>
      </c>
      <c r="B133">
        <v>2325</v>
      </c>
      <c r="C133" s="3">
        <v>231.18556529999998</v>
      </c>
      <c r="D133" s="10">
        <f t="shared" si="16"/>
        <v>1.9694136153330737</v>
      </c>
      <c r="E133">
        <v>15</v>
      </c>
      <c r="F133">
        <v>23</v>
      </c>
      <c r="G133" s="4">
        <f t="shared" si="17"/>
        <v>22</v>
      </c>
      <c r="H133">
        <v>2</v>
      </c>
      <c r="K133" s="14">
        <f t="shared" si="18"/>
        <v>0</v>
      </c>
      <c r="L133" s="14">
        <f t="shared" si="19"/>
        <v>1.4666666666666666</v>
      </c>
      <c r="N133" s="2">
        <v>6</v>
      </c>
      <c r="O133" s="9">
        <f t="shared" si="20"/>
        <v>0.4</v>
      </c>
    </row>
    <row r="134" spans="1:15" x14ac:dyDescent="0.25">
      <c r="A134" s="1">
        <v>232.11179000000001</v>
      </c>
      <c r="B134">
        <v>6487</v>
      </c>
      <c r="C134" s="3">
        <v>232.11206989999999</v>
      </c>
      <c r="D134" s="10">
        <f t="shared" si="16"/>
        <v>1.2058830034203483</v>
      </c>
      <c r="E134">
        <v>17</v>
      </c>
      <c r="F134">
        <v>14</v>
      </c>
      <c r="G134" s="4">
        <f t="shared" si="17"/>
        <v>13</v>
      </c>
      <c r="H134">
        <v>1</v>
      </c>
      <c r="K134" s="14">
        <f t="shared" si="18"/>
        <v>0</v>
      </c>
      <c r="L134" s="14">
        <f t="shared" si="19"/>
        <v>0.76470588235294112</v>
      </c>
      <c r="N134" s="2">
        <v>12</v>
      </c>
      <c r="O134" s="9">
        <f t="shared" si="20"/>
        <v>0.70588235294117652</v>
      </c>
    </row>
    <row r="135" spans="1:15" x14ac:dyDescent="0.25">
      <c r="A135" s="1">
        <v>233.10683</v>
      </c>
      <c r="B135">
        <v>1302.9999999999998</v>
      </c>
      <c r="C135" s="3">
        <v>233.1073193</v>
      </c>
      <c r="D135" s="10">
        <f t="shared" si="16"/>
        <v>2.0990331898091474</v>
      </c>
      <c r="E135">
        <v>16</v>
      </c>
      <c r="F135">
        <v>13</v>
      </c>
      <c r="G135" s="4">
        <f t="shared" si="17"/>
        <v>12</v>
      </c>
      <c r="H135">
        <v>2</v>
      </c>
      <c r="K135" s="14">
        <f t="shared" si="18"/>
        <v>0</v>
      </c>
      <c r="L135" s="14">
        <f t="shared" si="19"/>
        <v>0.75</v>
      </c>
      <c r="N135" s="2">
        <v>12</v>
      </c>
      <c r="O135" s="9">
        <f t="shared" si="20"/>
        <v>0.75</v>
      </c>
    </row>
    <row r="136" spans="1:15" x14ac:dyDescent="0.25">
      <c r="A136" s="1">
        <v>233.16453999999999</v>
      </c>
      <c r="B136">
        <v>58323</v>
      </c>
      <c r="C136" s="3">
        <v>233.16483109999999</v>
      </c>
      <c r="D136" s="10">
        <f t="shared" si="16"/>
        <v>1.2484730163850311</v>
      </c>
      <c r="E136">
        <v>14</v>
      </c>
      <c r="F136">
        <v>21</v>
      </c>
      <c r="G136" s="4">
        <f t="shared" si="17"/>
        <v>20</v>
      </c>
      <c r="H136">
        <v>2</v>
      </c>
      <c r="I136" s="2">
        <v>1</v>
      </c>
      <c r="K136" s="14">
        <f t="shared" si="18"/>
        <v>7.1428571428571425E-2</v>
      </c>
      <c r="L136" s="14">
        <f t="shared" si="19"/>
        <v>1.4285714285714286</v>
      </c>
      <c r="N136" s="2">
        <v>6</v>
      </c>
      <c r="O136" s="9">
        <f t="shared" si="20"/>
        <v>0.42857142857142855</v>
      </c>
    </row>
    <row r="137" spans="1:15" x14ac:dyDescent="0.25">
      <c r="A137" s="1">
        <v>234.09099000000001</v>
      </c>
      <c r="B137">
        <v>1193</v>
      </c>
      <c r="C137" s="3">
        <v>234.09133569999997</v>
      </c>
      <c r="D137" s="10">
        <f t="shared" si="16"/>
        <v>1.4767740076100306</v>
      </c>
      <c r="E137">
        <v>16</v>
      </c>
      <c r="F137">
        <v>12</v>
      </c>
      <c r="G137" s="4">
        <f t="shared" si="17"/>
        <v>11</v>
      </c>
      <c r="H137">
        <v>1</v>
      </c>
      <c r="I137" s="2">
        <v>1</v>
      </c>
      <c r="K137" s="14">
        <f t="shared" si="18"/>
        <v>6.25E-2</v>
      </c>
      <c r="L137" s="14">
        <f t="shared" si="19"/>
        <v>0.6875</v>
      </c>
      <c r="N137" s="2">
        <v>12</v>
      </c>
      <c r="O137" s="9">
        <f t="shared" si="20"/>
        <v>0.75</v>
      </c>
    </row>
    <row r="138" spans="1:15" x14ac:dyDescent="0.25">
      <c r="A138" s="1">
        <v>235.1223</v>
      </c>
      <c r="B138">
        <v>2088</v>
      </c>
      <c r="C138" s="3">
        <v>235.12296849999998</v>
      </c>
      <c r="D138" s="10">
        <f t="shared" si="16"/>
        <v>2.84319309276278</v>
      </c>
      <c r="E138">
        <v>16</v>
      </c>
      <c r="F138">
        <v>15</v>
      </c>
      <c r="G138" s="4">
        <f t="shared" si="17"/>
        <v>14</v>
      </c>
      <c r="H138">
        <v>2</v>
      </c>
      <c r="K138" s="14">
        <f t="shared" si="18"/>
        <v>0</v>
      </c>
      <c r="L138" s="14">
        <f t="shared" si="19"/>
        <v>0.875</v>
      </c>
      <c r="N138" s="2">
        <v>11</v>
      </c>
      <c r="O138" s="9">
        <f t="shared" si="20"/>
        <v>0.6875</v>
      </c>
    </row>
    <row r="139" spans="1:15" x14ac:dyDescent="0.25">
      <c r="A139" s="1">
        <v>237.13822999999999</v>
      </c>
      <c r="B139">
        <v>4377</v>
      </c>
      <c r="C139" s="3">
        <v>237.1386177</v>
      </c>
      <c r="D139" s="10">
        <f t="shared" si="16"/>
        <v>1.6349087456308589</v>
      </c>
      <c r="E139">
        <v>16</v>
      </c>
      <c r="F139">
        <v>17</v>
      </c>
      <c r="G139" s="4">
        <f t="shared" si="17"/>
        <v>16</v>
      </c>
      <c r="H139">
        <v>2</v>
      </c>
      <c r="K139" s="14">
        <f t="shared" si="18"/>
        <v>0</v>
      </c>
      <c r="L139" s="14">
        <f t="shared" si="19"/>
        <v>1</v>
      </c>
      <c r="N139" s="2">
        <v>10</v>
      </c>
      <c r="O139" s="9">
        <f t="shared" si="20"/>
        <v>0.625</v>
      </c>
    </row>
    <row r="140" spans="1:15" x14ac:dyDescent="0.25">
      <c r="A140" s="1">
        <v>238.12225000000001</v>
      </c>
      <c r="B140">
        <v>2479</v>
      </c>
      <c r="C140" s="3">
        <v>238.12263409999997</v>
      </c>
      <c r="D140" s="10">
        <f t="shared" si="16"/>
        <v>1.6130343989104765</v>
      </c>
      <c r="E140">
        <v>16</v>
      </c>
      <c r="F140">
        <v>16</v>
      </c>
      <c r="G140" s="4">
        <f t="shared" si="17"/>
        <v>15</v>
      </c>
      <c r="H140">
        <v>1</v>
      </c>
      <c r="I140" s="2">
        <v>1</v>
      </c>
      <c r="K140" s="14">
        <f t="shared" si="18"/>
        <v>6.25E-2</v>
      </c>
      <c r="L140" s="14">
        <f t="shared" si="19"/>
        <v>0.9375</v>
      </c>
      <c r="N140" s="2">
        <v>10</v>
      </c>
      <c r="O140" s="9">
        <f t="shared" si="20"/>
        <v>0.625</v>
      </c>
    </row>
    <row r="141" spans="1:15" x14ac:dyDescent="0.25">
      <c r="A141" s="1">
        <v>239.11741000000001</v>
      </c>
      <c r="B141">
        <v>1413</v>
      </c>
      <c r="C141" s="3">
        <v>239.11788349999998</v>
      </c>
      <c r="D141" s="10">
        <f t="shared" si="16"/>
        <v>1.9801948438114942</v>
      </c>
      <c r="E141">
        <v>15</v>
      </c>
      <c r="F141">
        <v>15</v>
      </c>
      <c r="G141" s="4">
        <f t="shared" si="17"/>
        <v>14</v>
      </c>
      <c r="H141">
        <v>2</v>
      </c>
      <c r="I141" s="2">
        <v>1</v>
      </c>
      <c r="K141" s="14">
        <f t="shared" si="18"/>
        <v>6.6666666666666666E-2</v>
      </c>
      <c r="L141" s="14">
        <f t="shared" si="19"/>
        <v>0.93333333333333335</v>
      </c>
      <c r="N141" s="2">
        <v>10</v>
      </c>
      <c r="O141" s="9">
        <f t="shared" si="20"/>
        <v>0.66666666666666663</v>
      </c>
    </row>
    <row r="142" spans="1:15" x14ac:dyDescent="0.25">
      <c r="A142" s="1">
        <v>239.15385000000001</v>
      </c>
      <c r="B142">
        <v>4017.0000000000005</v>
      </c>
      <c r="C142" s="3">
        <v>239.15426689999998</v>
      </c>
      <c r="D142" s="10">
        <f t="shared" si="16"/>
        <v>1.743226267213611</v>
      </c>
      <c r="E142">
        <v>16</v>
      </c>
      <c r="F142">
        <v>19</v>
      </c>
      <c r="G142" s="4">
        <f t="shared" si="17"/>
        <v>18</v>
      </c>
      <c r="H142">
        <v>2</v>
      </c>
      <c r="K142" s="14">
        <f t="shared" si="18"/>
        <v>0</v>
      </c>
      <c r="L142" s="14">
        <f t="shared" si="19"/>
        <v>1.125</v>
      </c>
      <c r="N142" s="2">
        <v>9</v>
      </c>
      <c r="O142" s="9">
        <f t="shared" si="20"/>
        <v>0.5625</v>
      </c>
    </row>
    <row r="143" spans="1:15" x14ac:dyDescent="0.25">
      <c r="A143" s="1">
        <v>240.13788</v>
      </c>
      <c r="B143">
        <v>2776</v>
      </c>
      <c r="C143" s="3">
        <v>240.13828329999998</v>
      </c>
      <c r="D143" s="10">
        <f t="shared" si="16"/>
        <v>1.6794490009910634</v>
      </c>
      <c r="E143">
        <v>16</v>
      </c>
      <c r="F143">
        <v>18</v>
      </c>
      <c r="G143" s="4">
        <f t="shared" si="17"/>
        <v>17</v>
      </c>
      <c r="H143">
        <v>1</v>
      </c>
      <c r="I143" s="2">
        <v>1</v>
      </c>
      <c r="K143" s="14">
        <f t="shared" si="18"/>
        <v>6.25E-2</v>
      </c>
      <c r="L143" s="14">
        <f t="shared" si="19"/>
        <v>1.0625</v>
      </c>
      <c r="N143" s="2">
        <v>9</v>
      </c>
      <c r="O143" s="9">
        <f t="shared" si="20"/>
        <v>0.5625</v>
      </c>
    </row>
    <row r="144" spans="1:15" x14ac:dyDescent="0.25">
      <c r="A144" s="1">
        <v>241.16949</v>
      </c>
      <c r="B144">
        <v>2491</v>
      </c>
      <c r="C144" s="3">
        <v>241.16991609999999</v>
      </c>
      <c r="D144" s="10">
        <f t="shared" si="16"/>
        <v>1.7668041142488979</v>
      </c>
      <c r="E144">
        <v>16</v>
      </c>
      <c r="F144">
        <v>21</v>
      </c>
      <c r="G144" s="4">
        <f t="shared" si="17"/>
        <v>20</v>
      </c>
      <c r="H144">
        <v>2</v>
      </c>
      <c r="K144" s="14">
        <f t="shared" si="18"/>
        <v>0</v>
      </c>
      <c r="L144" s="14">
        <f t="shared" si="19"/>
        <v>1.25</v>
      </c>
      <c r="N144" s="2">
        <v>8</v>
      </c>
      <c r="O144" s="9">
        <f t="shared" si="20"/>
        <v>0.5</v>
      </c>
    </row>
    <row r="145" spans="1:15" x14ac:dyDescent="0.25">
      <c r="A145" s="1">
        <v>242.11722</v>
      </c>
      <c r="B145">
        <v>1902</v>
      </c>
      <c r="C145" s="3">
        <v>242.11754909999999</v>
      </c>
      <c r="D145" s="10">
        <f t="shared" si="16"/>
        <v>1.3592571096600763</v>
      </c>
      <c r="E145">
        <v>15</v>
      </c>
      <c r="F145">
        <v>16</v>
      </c>
      <c r="G145" s="4">
        <f t="shared" si="17"/>
        <v>15</v>
      </c>
      <c r="H145">
        <v>1</v>
      </c>
      <c r="I145" s="2">
        <v>2</v>
      </c>
      <c r="K145" s="14">
        <f t="shared" si="18"/>
        <v>0.13333333333333333</v>
      </c>
      <c r="L145" s="14">
        <f t="shared" si="19"/>
        <v>1</v>
      </c>
      <c r="N145" s="2">
        <v>9</v>
      </c>
      <c r="O145" s="9">
        <f t="shared" si="20"/>
        <v>0.6</v>
      </c>
    </row>
    <row r="146" spans="1:15" x14ac:dyDescent="0.25">
      <c r="A146" s="1">
        <v>243.09137999999999</v>
      </c>
      <c r="B146">
        <v>1625</v>
      </c>
      <c r="C146" s="3">
        <v>243.09167009999999</v>
      </c>
      <c r="D146" s="10">
        <f t="shared" si="16"/>
        <v>1.1933769671396404</v>
      </c>
      <c r="E146">
        <v>17</v>
      </c>
      <c r="F146">
        <v>11</v>
      </c>
      <c r="G146" s="4">
        <f t="shared" si="17"/>
        <v>10</v>
      </c>
      <c r="H146">
        <v>2</v>
      </c>
      <c r="K146" s="14">
        <f t="shared" si="18"/>
        <v>0</v>
      </c>
      <c r="L146" s="14">
        <f t="shared" si="19"/>
        <v>0.58823529411764708</v>
      </c>
      <c r="N146" s="2">
        <v>14</v>
      </c>
      <c r="O146" s="9">
        <f t="shared" si="20"/>
        <v>0.82352941176470584</v>
      </c>
    </row>
    <row r="147" spans="1:15" x14ac:dyDescent="0.25">
      <c r="A147" s="1">
        <v>243.14887999999999</v>
      </c>
      <c r="B147">
        <v>2138</v>
      </c>
      <c r="C147" s="3">
        <v>243.14918189999997</v>
      </c>
      <c r="D147" s="10">
        <f t="shared" si="16"/>
        <v>1.2416245764157539</v>
      </c>
      <c r="E147">
        <v>15</v>
      </c>
      <c r="F147">
        <v>19</v>
      </c>
      <c r="G147" s="4">
        <f t="shared" si="17"/>
        <v>18</v>
      </c>
      <c r="H147">
        <v>2</v>
      </c>
      <c r="I147" s="2">
        <v>1</v>
      </c>
      <c r="K147" s="14">
        <f t="shared" si="18"/>
        <v>6.6666666666666666E-2</v>
      </c>
      <c r="L147" s="14">
        <f t="shared" si="19"/>
        <v>1.2</v>
      </c>
      <c r="N147" s="2">
        <v>8</v>
      </c>
      <c r="O147" s="9">
        <f t="shared" si="20"/>
        <v>0.53333333333333333</v>
      </c>
    </row>
    <row r="148" spans="1:15" x14ac:dyDescent="0.25">
      <c r="A148" s="1">
        <v>243.18499</v>
      </c>
      <c r="B148">
        <v>2251</v>
      </c>
      <c r="C148" s="3">
        <v>243.18556529999998</v>
      </c>
      <c r="D148" s="10">
        <f t="shared" si="16"/>
        <v>2.3656831739591797</v>
      </c>
      <c r="E148">
        <v>16</v>
      </c>
      <c r="F148">
        <v>23</v>
      </c>
      <c r="G148" s="4">
        <f t="shared" si="17"/>
        <v>22</v>
      </c>
      <c r="H148">
        <v>2</v>
      </c>
      <c r="K148" s="14">
        <f t="shared" si="18"/>
        <v>0</v>
      </c>
      <c r="L148" s="14">
        <f t="shared" si="19"/>
        <v>1.375</v>
      </c>
      <c r="N148" s="2">
        <v>7</v>
      </c>
      <c r="O148" s="9">
        <f t="shared" si="20"/>
        <v>0.4375</v>
      </c>
    </row>
    <row r="149" spans="1:15" x14ac:dyDescent="0.25">
      <c r="A149" s="1">
        <v>244.11178000000001</v>
      </c>
      <c r="B149">
        <v>2775.9999999999995</v>
      </c>
      <c r="C149" s="3">
        <v>244.11206989999999</v>
      </c>
      <c r="D149" s="10">
        <f t="shared" si="16"/>
        <v>1.1875693000475431</v>
      </c>
      <c r="E149">
        <v>18</v>
      </c>
      <c r="F149">
        <v>14</v>
      </c>
      <c r="G149" s="4">
        <f t="shared" si="17"/>
        <v>13</v>
      </c>
      <c r="H149">
        <v>1</v>
      </c>
      <c r="K149" s="14">
        <f t="shared" si="18"/>
        <v>0</v>
      </c>
      <c r="L149" s="14">
        <f t="shared" si="19"/>
        <v>0.72222222222222221</v>
      </c>
      <c r="N149" s="2">
        <v>13</v>
      </c>
      <c r="O149" s="9">
        <f t="shared" si="20"/>
        <v>0.72222222222222221</v>
      </c>
    </row>
    <row r="150" spans="1:15" x14ac:dyDescent="0.25">
      <c r="A150" s="1">
        <v>244.13253</v>
      </c>
      <c r="B150">
        <v>2138</v>
      </c>
      <c r="C150" s="3">
        <v>244.1331983</v>
      </c>
      <c r="D150" s="10">
        <f t="shared" si="16"/>
        <v>2.7374400722826815</v>
      </c>
      <c r="E150">
        <v>15</v>
      </c>
      <c r="F150">
        <v>18</v>
      </c>
      <c r="G150" s="4">
        <f t="shared" si="17"/>
        <v>17</v>
      </c>
      <c r="H150">
        <v>1</v>
      </c>
      <c r="I150" s="2">
        <v>2</v>
      </c>
      <c r="K150" s="14">
        <f t="shared" si="18"/>
        <v>0.13333333333333333</v>
      </c>
      <c r="L150" s="14">
        <f t="shared" si="19"/>
        <v>1.1333333333333333</v>
      </c>
      <c r="N150" s="2">
        <v>8</v>
      </c>
      <c r="O150" s="9">
        <f t="shared" si="20"/>
        <v>0.53333333333333333</v>
      </c>
    </row>
    <row r="151" spans="1:15" x14ac:dyDescent="0.25">
      <c r="A151" s="1">
        <v>246.11202</v>
      </c>
      <c r="B151">
        <v>1281</v>
      </c>
      <c r="C151" s="12">
        <v>246.11247</v>
      </c>
      <c r="D151" s="11">
        <v>1.8284323423381497</v>
      </c>
      <c r="E151" s="4">
        <v>14</v>
      </c>
      <c r="F151" s="4">
        <v>16</v>
      </c>
      <c r="G151" s="4">
        <f t="shared" si="17"/>
        <v>15</v>
      </c>
      <c r="H151" s="4">
        <v>1</v>
      </c>
      <c r="I151" s="4">
        <v>3</v>
      </c>
      <c r="J151" s="4"/>
      <c r="K151" s="14">
        <f t="shared" si="18"/>
        <v>0.21428571428571427</v>
      </c>
      <c r="L151" s="14">
        <f t="shared" si="19"/>
        <v>1.0714285714285714</v>
      </c>
      <c r="M151" s="5"/>
      <c r="N151" s="5">
        <v>8</v>
      </c>
      <c r="O151" s="9">
        <f t="shared" si="20"/>
        <v>0.5714285714285714</v>
      </c>
    </row>
    <row r="152" spans="1:15" x14ac:dyDescent="0.25">
      <c r="A152" s="1">
        <v>246.12736000000001</v>
      </c>
      <c r="B152">
        <v>1033</v>
      </c>
      <c r="C152" s="3">
        <v>246.12771909999998</v>
      </c>
      <c r="D152" s="10">
        <f t="shared" ref="D152:D160" si="21">(C152-A152)/C152*1000000</f>
        <v>1.4589986096724379</v>
      </c>
      <c r="E152">
        <v>18</v>
      </c>
      <c r="F152">
        <v>16</v>
      </c>
      <c r="G152" s="4">
        <f t="shared" si="17"/>
        <v>15</v>
      </c>
      <c r="H152">
        <v>1</v>
      </c>
      <c r="K152" s="14">
        <f t="shared" si="18"/>
        <v>0</v>
      </c>
      <c r="L152" s="14">
        <f t="shared" si="19"/>
        <v>0.83333333333333337</v>
      </c>
      <c r="N152" s="2">
        <v>12</v>
      </c>
      <c r="O152" s="9">
        <f t="shared" si="20"/>
        <v>0.66666666666666663</v>
      </c>
    </row>
    <row r="153" spans="1:15" x14ac:dyDescent="0.25">
      <c r="A153" s="1">
        <v>248.10684000000001</v>
      </c>
      <c r="B153">
        <v>1852</v>
      </c>
      <c r="C153" s="3">
        <v>248.10698489999999</v>
      </c>
      <c r="D153" s="10">
        <f t="shared" si="21"/>
        <v>0.58402225168835831</v>
      </c>
      <c r="E153">
        <v>17</v>
      </c>
      <c r="F153">
        <v>14</v>
      </c>
      <c r="G153" s="4">
        <f t="shared" si="17"/>
        <v>13</v>
      </c>
      <c r="H153">
        <v>1</v>
      </c>
      <c r="I153" s="2">
        <v>1</v>
      </c>
      <c r="K153" s="14">
        <f t="shared" si="18"/>
        <v>5.8823529411764705E-2</v>
      </c>
      <c r="L153" s="14">
        <f t="shared" si="19"/>
        <v>0.76470588235294112</v>
      </c>
      <c r="N153" s="2">
        <v>12</v>
      </c>
      <c r="O153" s="9">
        <f t="shared" si="20"/>
        <v>0.70588235294117652</v>
      </c>
    </row>
    <row r="154" spans="1:15" x14ac:dyDescent="0.25">
      <c r="A154" s="1">
        <v>249.13785999999999</v>
      </c>
      <c r="B154">
        <v>1172</v>
      </c>
      <c r="C154" s="3">
        <v>249.1386177</v>
      </c>
      <c r="D154" s="10">
        <f t="shared" si="21"/>
        <v>3.0412788149956045</v>
      </c>
      <c r="E154">
        <v>17</v>
      </c>
      <c r="F154">
        <v>17</v>
      </c>
      <c r="G154" s="4">
        <f t="shared" si="17"/>
        <v>16</v>
      </c>
      <c r="H154">
        <v>2</v>
      </c>
      <c r="K154" s="14">
        <f t="shared" si="18"/>
        <v>0</v>
      </c>
      <c r="L154" s="14">
        <f t="shared" si="19"/>
        <v>0.94117647058823528</v>
      </c>
      <c r="N154" s="2">
        <v>11</v>
      </c>
      <c r="O154" s="9">
        <f t="shared" si="20"/>
        <v>0.6470588235294118</v>
      </c>
    </row>
    <row r="155" spans="1:15" x14ac:dyDescent="0.25">
      <c r="A155" s="1">
        <v>251.15391</v>
      </c>
      <c r="B155">
        <v>2000</v>
      </c>
      <c r="C155" s="3">
        <v>251.15426689999998</v>
      </c>
      <c r="D155" s="10">
        <f t="shared" si="21"/>
        <v>1.4210389669699515</v>
      </c>
      <c r="E155">
        <v>17</v>
      </c>
      <c r="F155">
        <v>19</v>
      </c>
      <c r="G155" s="4">
        <f t="shared" si="17"/>
        <v>18</v>
      </c>
      <c r="H155">
        <v>2</v>
      </c>
      <c r="K155" s="14">
        <f t="shared" si="18"/>
        <v>0</v>
      </c>
      <c r="L155" s="14">
        <f t="shared" si="19"/>
        <v>1.0588235294117647</v>
      </c>
      <c r="N155" s="2">
        <v>10</v>
      </c>
      <c r="O155" s="9">
        <f t="shared" si="20"/>
        <v>0.58823529411764708</v>
      </c>
    </row>
    <row r="156" spans="1:15" x14ac:dyDescent="0.25">
      <c r="A156" s="1">
        <v>252.13808</v>
      </c>
      <c r="B156">
        <v>1647</v>
      </c>
      <c r="C156" s="3">
        <v>252.13828329999998</v>
      </c>
      <c r="D156" s="10">
        <f t="shared" si="21"/>
        <v>0.80630357802255492</v>
      </c>
      <c r="E156">
        <v>17</v>
      </c>
      <c r="F156">
        <v>18</v>
      </c>
      <c r="G156" s="4">
        <f t="shared" si="17"/>
        <v>17</v>
      </c>
      <c r="H156">
        <v>1</v>
      </c>
      <c r="I156" s="2">
        <v>1</v>
      </c>
      <c r="K156" s="14">
        <f t="shared" si="18"/>
        <v>5.8823529411764705E-2</v>
      </c>
      <c r="L156" s="14">
        <f t="shared" si="19"/>
        <v>1</v>
      </c>
      <c r="N156" s="2">
        <v>10</v>
      </c>
      <c r="O156" s="9">
        <f t="shared" si="20"/>
        <v>0.58823529411764708</v>
      </c>
    </row>
    <row r="157" spans="1:15" x14ac:dyDescent="0.25">
      <c r="A157" s="1">
        <v>253.08850000000001</v>
      </c>
      <c r="B157">
        <v>1417</v>
      </c>
      <c r="C157" s="3">
        <v>253.0892867</v>
      </c>
      <c r="D157" s="10">
        <f t="shared" si="21"/>
        <v>3.1083891785764965</v>
      </c>
      <c r="E157">
        <v>13</v>
      </c>
      <c r="F157">
        <v>17</v>
      </c>
      <c r="G157" s="4">
        <f t="shared" si="17"/>
        <v>16</v>
      </c>
      <c r="I157" s="2">
        <v>3</v>
      </c>
      <c r="J157" s="2">
        <v>1</v>
      </c>
      <c r="K157" s="14">
        <f t="shared" si="18"/>
        <v>0.23076923076923078</v>
      </c>
      <c r="L157" s="14">
        <f t="shared" si="19"/>
        <v>1.2307692307692308</v>
      </c>
      <c r="N157" s="2">
        <v>6</v>
      </c>
      <c r="O157" s="9">
        <f t="shared" si="20"/>
        <v>0.46153846153846156</v>
      </c>
    </row>
    <row r="158" spans="1:15" x14ac:dyDescent="0.25">
      <c r="A158" s="1">
        <v>254.09612999999999</v>
      </c>
      <c r="B158">
        <v>42881</v>
      </c>
      <c r="C158" s="3">
        <v>254.09642069999998</v>
      </c>
      <c r="D158" s="10">
        <f t="shared" si="21"/>
        <v>1.14405389573301</v>
      </c>
      <c r="E158">
        <v>19</v>
      </c>
      <c r="F158">
        <v>12</v>
      </c>
      <c r="G158" s="4">
        <f t="shared" si="17"/>
        <v>11</v>
      </c>
      <c r="H158">
        <v>1</v>
      </c>
      <c r="K158" s="14">
        <f t="shared" si="18"/>
        <v>0</v>
      </c>
      <c r="L158" s="14">
        <f t="shared" si="19"/>
        <v>0.57894736842105265</v>
      </c>
      <c r="N158" s="2">
        <v>15</v>
      </c>
      <c r="O158" s="9">
        <f t="shared" si="20"/>
        <v>0.78947368421052633</v>
      </c>
    </row>
    <row r="159" spans="1:15" x14ac:dyDescent="0.25">
      <c r="A159" s="1">
        <v>255.23159999999999</v>
      </c>
      <c r="B159">
        <v>15230</v>
      </c>
      <c r="C159" s="3">
        <v>255.23184409999999</v>
      </c>
      <c r="D159" s="10">
        <f t="shared" si="21"/>
        <v>0.95638536352721515</v>
      </c>
      <c r="E159">
        <v>16</v>
      </c>
      <c r="F159">
        <v>31</v>
      </c>
      <c r="G159" s="4">
        <f t="shared" si="17"/>
        <v>30</v>
      </c>
      <c r="I159" s="2">
        <v>2</v>
      </c>
      <c r="K159" s="14">
        <f t="shared" si="18"/>
        <v>0.125</v>
      </c>
      <c r="L159" s="14">
        <f t="shared" si="19"/>
        <v>1.875</v>
      </c>
      <c r="N159" s="2">
        <v>2</v>
      </c>
      <c r="O159" s="9">
        <f t="shared" si="20"/>
        <v>0.125</v>
      </c>
    </row>
    <row r="160" spans="1:15" x14ac:dyDescent="0.25">
      <c r="A160" s="1">
        <v>256.13269000000003</v>
      </c>
      <c r="B160">
        <v>1240</v>
      </c>
      <c r="C160" s="3">
        <v>256.1331983</v>
      </c>
      <c r="D160" s="10">
        <f t="shared" si="21"/>
        <v>1.9845143204874032</v>
      </c>
      <c r="E160">
        <v>16</v>
      </c>
      <c r="F160">
        <v>18</v>
      </c>
      <c r="G160" s="4">
        <f t="shared" si="17"/>
        <v>17</v>
      </c>
      <c r="H160">
        <v>1</v>
      </c>
      <c r="I160" s="2">
        <v>2</v>
      </c>
      <c r="K160" s="14">
        <f t="shared" si="18"/>
        <v>0.125</v>
      </c>
      <c r="L160" s="14">
        <f t="shared" si="19"/>
        <v>1.0625</v>
      </c>
      <c r="N160" s="2">
        <v>9</v>
      </c>
      <c r="O160" s="9">
        <f t="shared" si="20"/>
        <v>0.5625</v>
      </c>
    </row>
    <row r="161" spans="1:15" x14ac:dyDescent="0.25">
      <c r="A161" s="1">
        <v>256.18774000000002</v>
      </c>
      <c r="B161">
        <v>1033</v>
      </c>
      <c r="C161" s="12">
        <v>256.18831499999999</v>
      </c>
      <c r="D161" s="11">
        <v>2.2444427255370725</v>
      </c>
      <c r="E161" s="4">
        <v>12</v>
      </c>
      <c r="F161" s="4">
        <v>27</v>
      </c>
      <c r="G161" s="4">
        <f t="shared" si="17"/>
        <v>27</v>
      </c>
      <c r="H161" s="4">
        <v>1</v>
      </c>
      <c r="I161" s="4">
        <v>3</v>
      </c>
      <c r="J161" s="5"/>
      <c r="K161" s="14">
        <f t="shared" si="18"/>
        <v>0.25</v>
      </c>
      <c r="L161" s="14">
        <f t="shared" si="19"/>
        <v>2.25</v>
      </c>
      <c r="M161" s="4">
        <v>1</v>
      </c>
      <c r="N161" s="5">
        <v>0</v>
      </c>
      <c r="O161" s="9">
        <f t="shared" si="20"/>
        <v>0</v>
      </c>
    </row>
    <row r="162" spans="1:15" x14ac:dyDescent="0.25">
      <c r="A162" s="1">
        <v>259.11489</v>
      </c>
      <c r="B162">
        <v>1703</v>
      </c>
      <c r="C162" s="12">
        <v>259.11520999999999</v>
      </c>
      <c r="D162" s="11">
        <v>1.2349718875549049</v>
      </c>
      <c r="E162" s="4">
        <v>10</v>
      </c>
      <c r="F162" s="4">
        <v>20</v>
      </c>
      <c r="G162" s="4">
        <f t="shared" si="17"/>
        <v>20</v>
      </c>
      <c r="H162" s="4"/>
      <c r="I162" s="4">
        <v>6</v>
      </c>
      <c r="J162" s="4"/>
      <c r="K162" s="14">
        <f t="shared" si="18"/>
        <v>0.6</v>
      </c>
      <c r="L162" s="14">
        <f t="shared" si="19"/>
        <v>2</v>
      </c>
      <c r="M162" s="4">
        <v>1</v>
      </c>
      <c r="N162" s="5">
        <v>1</v>
      </c>
      <c r="O162" s="9">
        <f t="shared" si="20"/>
        <v>0.1</v>
      </c>
    </row>
    <row r="163" spans="1:15" x14ac:dyDescent="0.25">
      <c r="A163" s="1">
        <v>260.12732</v>
      </c>
      <c r="B163">
        <v>1312</v>
      </c>
      <c r="C163" s="3">
        <v>260.12811330000005</v>
      </c>
      <c r="D163" s="10">
        <f>(C163-A163)/C163*1000000</f>
        <v>3.0496511507002948</v>
      </c>
      <c r="E163">
        <v>15</v>
      </c>
      <c r="F163">
        <v>18</v>
      </c>
      <c r="G163" s="4">
        <f t="shared" si="17"/>
        <v>17</v>
      </c>
      <c r="H163">
        <v>1</v>
      </c>
      <c r="I163" s="2">
        <v>3</v>
      </c>
      <c r="K163" s="14">
        <f t="shared" si="18"/>
        <v>0.2</v>
      </c>
      <c r="L163" s="14">
        <f t="shared" si="19"/>
        <v>1.1333333333333333</v>
      </c>
      <c r="N163" s="2">
        <v>8</v>
      </c>
      <c r="O163" s="9">
        <f t="shared" si="20"/>
        <v>0.53333333333333333</v>
      </c>
    </row>
    <row r="164" spans="1:15" x14ac:dyDescent="0.25">
      <c r="A164" s="1">
        <v>261.13803000000001</v>
      </c>
      <c r="B164">
        <v>1425</v>
      </c>
      <c r="C164" s="3">
        <v>261.13861770000005</v>
      </c>
      <c r="D164" s="10">
        <f>(C164-A164)/C164*1000000</f>
        <v>2.2505288770225564</v>
      </c>
      <c r="E164">
        <v>18</v>
      </c>
      <c r="F164">
        <v>17</v>
      </c>
      <c r="G164" s="4">
        <f t="shared" si="17"/>
        <v>16</v>
      </c>
      <c r="H164">
        <v>2</v>
      </c>
      <c r="K164" s="14">
        <f t="shared" si="18"/>
        <v>0</v>
      </c>
      <c r="L164" s="14">
        <f t="shared" si="19"/>
        <v>0.88888888888888884</v>
      </c>
      <c r="N164" s="2">
        <v>12</v>
      </c>
      <c r="O164" s="9">
        <f t="shared" si="20"/>
        <v>0.66666666666666663</v>
      </c>
    </row>
    <row r="165" spans="1:15" x14ac:dyDescent="0.25">
      <c r="A165" s="1">
        <v>261.14859999999999</v>
      </c>
      <c r="B165">
        <v>1383</v>
      </c>
      <c r="C165" s="3">
        <v>261.1485131</v>
      </c>
      <c r="D165" s="10">
        <f>(C165-A165)/C165*1000000</f>
        <v>-0.33276084536601902</v>
      </c>
      <c r="E165">
        <v>16</v>
      </c>
      <c r="F165">
        <v>21</v>
      </c>
      <c r="G165" s="4">
        <f t="shared" si="17"/>
        <v>20</v>
      </c>
      <c r="I165" s="2">
        <v>3</v>
      </c>
      <c r="K165" s="14">
        <f t="shared" si="18"/>
        <v>0.1875</v>
      </c>
      <c r="L165" s="14">
        <f t="shared" si="19"/>
        <v>1.25</v>
      </c>
      <c r="N165" s="2">
        <v>7</v>
      </c>
      <c r="O165" s="9">
        <f t="shared" si="20"/>
        <v>0.4375</v>
      </c>
    </row>
    <row r="166" spans="1:15" x14ac:dyDescent="0.25">
      <c r="A166" s="1">
        <v>261.26477</v>
      </c>
      <c r="B166">
        <v>1074</v>
      </c>
      <c r="C166" s="12">
        <v>261.26488799999998</v>
      </c>
      <c r="D166" s="11">
        <v>0.45164890272701225</v>
      </c>
      <c r="E166" s="4">
        <v>13</v>
      </c>
      <c r="F166" s="4">
        <v>33</v>
      </c>
      <c r="G166" s="4">
        <f t="shared" si="17"/>
        <v>32</v>
      </c>
      <c r="H166" s="4">
        <v>4</v>
      </c>
      <c r="I166" s="4">
        <v>1</v>
      </c>
      <c r="J166" s="5"/>
      <c r="K166" s="14">
        <f t="shared" si="18"/>
        <v>7.6923076923076927E-2</v>
      </c>
      <c r="L166" s="14">
        <f t="shared" si="19"/>
        <v>2.4615384615384617</v>
      </c>
      <c r="M166" s="5"/>
      <c r="N166" s="5">
        <v>0</v>
      </c>
      <c r="O166" s="9">
        <f t="shared" si="20"/>
        <v>0</v>
      </c>
    </row>
    <row r="167" spans="1:15" x14ac:dyDescent="0.25">
      <c r="A167" s="1">
        <v>262.18824999999998</v>
      </c>
      <c r="B167">
        <v>2838</v>
      </c>
      <c r="C167" s="12">
        <v>262.188984</v>
      </c>
      <c r="D167" s="11">
        <v>2.7995073966290702</v>
      </c>
      <c r="E167" s="4">
        <v>13</v>
      </c>
      <c r="F167" s="4">
        <v>25</v>
      </c>
      <c r="G167" s="4">
        <f t="shared" si="17"/>
        <v>25</v>
      </c>
      <c r="H167" s="4">
        <v>3</v>
      </c>
      <c r="I167" s="4">
        <v>1</v>
      </c>
      <c r="J167" s="5"/>
      <c r="K167" s="14">
        <f t="shared" si="18"/>
        <v>7.6923076923076927E-2</v>
      </c>
      <c r="L167" s="14">
        <f t="shared" si="19"/>
        <v>1.9230769230769231</v>
      </c>
      <c r="M167" s="4">
        <v>1</v>
      </c>
      <c r="N167" s="5">
        <v>3</v>
      </c>
      <c r="O167" s="9">
        <f t="shared" si="20"/>
        <v>0.23076923076923078</v>
      </c>
    </row>
    <row r="168" spans="1:15" x14ac:dyDescent="0.25">
      <c r="A168" s="1">
        <v>263.15379000000001</v>
      </c>
      <c r="B168">
        <v>1146</v>
      </c>
      <c r="C168" s="3">
        <v>263.15426690000004</v>
      </c>
      <c r="D168" s="10">
        <f>(C168-A168)/C168*1000000</f>
        <v>1.8122449833009378</v>
      </c>
      <c r="E168">
        <v>18</v>
      </c>
      <c r="F168">
        <v>19</v>
      </c>
      <c r="G168" s="4">
        <f t="shared" si="17"/>
        <v>18</v>
      </c>
      <c r="H168">
        <v>2</v>
      </c>
      <c r="K168" s="14">
        <f t="shared" si="18"/>
        <v>0</v>
      </c>
      <c r="L168" s="14">
        <f t="shared" si="19"/>
        <v>1</v>
      </c>
      <c r="N168" s="2">
        <v>11</v>
      </c>
      <c r="O168" s="9">
        <f t="shared" si="20"/>
        <v>0.61111111111111116</v>
      </c>
    </row>
    <row r="169" spans="1:15" x14ac:dyDescent="0.25">
      <c r="A169" s="1">
        <v>263.19788</v>
      </c>
      <c r="B169">
        <v>80631.999999999985</v>
      </c>
      <c r="C169" s="12">
        <v>263.19815199999999</v>
      </c>
      <c r="D169" s="11">
        <v>1.0334419065198719</v>
      </c>
      <c r="E169" s="4">
        <v>15</v>
      </c>
      <c r="F169" s="4">
        <v>28</v>
      </c>
      <c r="G169" s="4">
        <f t="shared" si="17"/>
        <v>28</v>
      </c>
      <c r="H169" s="4"/>
      <c r="I169" s="4">
        <v>2</v>
      </c>
      <c r="J169" s="4"/>
      <c r="K169" s="14">
        <f t="shared" si="18"/>
        <v>0.13333333333333333</v>
      </c>
      <c r="L169" s="14">
        <f t="shared" si="19"/>
        <v>1.8666666666666667</v>
      </c>
      <c r="M169" s="4">
        <v>1</v>
      </c>
      <c r="N169" s="5">
        <v>2</v>
      </c>
      <c r="O169" s="9">
        <f t="shared" si="20"/>
        <v>0.13333333333333333</v>
      </c>
    </row>
    <row r="170" spans="1:15" x14ac:dyDescent="0.25">
      <c r="A170" s="1">
        <v>268.11183</v>
      </c>
      <c r="B170">
        <v>3959.0000000000005</v>
      </c>
      <c r="C170" s="3">
        <v>268.11206990000005</v>
      </c>
      <c r="D170" s="10">
        <f>(C170-A170)/C170*1000000</f>
        <v>0.89477508469936406</v>
      </c>
      <c r="E170">
        <v>20</v>
      </c>
      <c r="F170">
        <v>14</v>
      </c>
      <c r="G170" s="4">
        <f t="shared" si="17"/>
        <v>13</v>
      </c>
      <c r="H170">
        <v>1</v>
      </c>
      <c r="K170" s="14">
        <f t="shared" si="18"/>
        <v>0</v>
      </c>
      <c r="L170" s="14">
        <f t="shared" si="19"/>
        <v>0.65</v>
      </c>
      <c r="N170" s="2">
        <v>15</v>
      </c>
      <c r="O170" s="9">
        <f t="shared" si="20"/>
        <v>0.75</v>
      </c>
    </row>
    <row r="171" spans="1:15" x14ac:dyDescent="0.25">
      <c r="A171" s="1">
        <v>269.11439000000001</v>
      </c>
      <c r="B171">
        <v>1678.9999999999998</v>
      </c>
      <c r="C171" s="12">
        <v>269.11481600000002</v>
      </c>
      <c r="D171" s="11">
        <v>1.5829674721605753</v>
      </c>
      <c r="E171" s="4">
        <v>15</v>
      </c>
      <c r="F171" s="4">
        <v>18</v>
      </c>
      <c r="G171" s="4">
        <f t="shared" si="17"/>
        <v>18</v>
      </c>
      <c r="H171" s="4"/>
      <c r="I171" s="4">
        <v>3</v>
      </c>
      <c r="J171" s="5"/>
      <c r="K171" s="14">
        <f t="shared" si="18"/>
        <v>0.2</v>
      </c>
      <c r="L171" s="14">
        <f t="shared" si="19"/>
        <v>1.2</v>
      </c>
      <c r="M171" s="4">
        <v>1</v>
      </c>
      <c r="N171" s="5">
        <v>7</v>
      </c>
      <c r="O171" s="9">
        <f t="shared" si="20"/>
        <v>0.46666666666666667</v>
      </c>
    </row>
    <row r="172" spans="1:15" x14ac:dyDescent="0.25">
      <c r="A172" s="1">
        <v>271.07526999999999</v>
      </c>
      <c r="B172">
        <v>1142</v>
      </c>
      <c r="C172" s="3">
        <v>271.07535210000003</v>
      </c>
      <c r="D172" s="10">
        <f>(C172-A172)/C172*1000000</f>
        <v>0.30286781666723306</v>
      </c>
      <c r="E172">
        <v>19</v>
      </c>
      <c r="F172">
        <v>11</v>
      </c>
      <c r="G172" s="4">
        <f t="shared" si="17"/>
        <v>10</v>
      </c>
      <c r="I172" s="2">
        <v>2</v>
      </c>
      <c r="K172" s="14">
        <f t="shared" si="18"/>
        <v>0.10526315789473684</v>
      </c>
      <c r="L172" s="14">
        <f t="shared" si="19"/>
        <v>0.52631578947368418</v>
      </c>
      <c r="N172" s="2">
        <v>15</v>
      </c>
      <c r="O172" s="9">
        <f t="shared" si="20"/>
        <v>0.78947368421052633</v>
      </c>
    </row>
    <row r="173" spans="1:15" x14ac:dyDescent="0.25">
      <c r="A173" s="1">
        <v>271.09647000000001</v>
      </c>
      <c r="B173">
        <v>1391</v>
      </c>
      <c r="C173" s="12">
        <v>271.09648499999997</v>
      </c>
      <c r="D173" s="11">
        <v>5.5330853744299351E-2</v>
      </c>
      <c r="E173" s="4">
        <v>16</v>
      </c>
      <c r="F173" s="4">
        <v>15</v>
      </c>
      <c r="G173" s="4">
        <f t="shared" si="17"/>
        <v>14</v>
      </c>
      <c r="H173" s="5"/>
      <c r="I173" s="4">
        <v>4</v>
      </c>
      <c r="J173" s="5"/>
      <c r="K173" s="14">
        <f t="shared" si="18"/>
        <v>0.25</v>
      </c>
      <c r="L173" s="14">
        <f t="shared" si="19"/>
        <v>0.875</v>
      </c>
      <c r="M173" s="5"/>
      <c r="N173" s="5">
        <v>10</v>
      </c>
      <c r="O173" s="9">
        <f t="shared" si="20"/>
        <v>0.625</v>
      </c>
    </row>
    <row r="174" spans="1:15" x14ac:dyDescent="0.25">
      <c r="A174" s="1">
        <v>271.15118000000001</v>
      </c>
      <c r="B174">
        <v>12916.999999999998</v>
      </c>
      <c r="C174" s="12">
        <v>271.15159499999999</v>
      </c>
      <c r="D174" s="11">
        <v>1.5305091602924454</v>
      </c>
      <c r="E174" s="4">
        <v>12</v>
      </c>
      <c r="F174" s="4">
        <v>24</v>
      </c>
      <c r="G174" s="4">
        <f t="shared" si="17"/>
        <v>24</v>
      </c>
      <c r="H174" s="4"/>
      <c r="I174" s="4">
        <v>5</v>
      </c>
      <c r="J174" s="4"/>
      <c r="K174" s="14">
        <f t="shared" si="18"/>
        <v>0.41666666666666669</v>
      </c>
      <c r="L174" s="14">
        <f t="shared" si="19"/>
        <v>2</v>
      </c>
      <c r="M174" s="4">
        <v>1</v>
      </c>
      <c r="N174" s="5">
        <v>1</v>
      </c>
      <c r="O174" s="9">
        <f t="shared" si="20"/>
        <v>8.3333333333333329E-2</v>
      </c>
    </row>
    <row r="175" spans="1:15" x14ac:dyDescent="0.25">
      <c r="A175" s="1">
        <v>273.14569999999998</v>
      </c>
      <c r="B175">
        <v>104327</v>
      </c>
      <c r="C175" s="3">
        <v>273.14610770000002</v>
      </c>
      <c r="D175" s="10">
        <f t="shared" ref="D175:D181" si="22">(C175-A175)/C175*1000000</f>
        <v>1.4926077602654144</v>
      </c>
      <c r="E175">
        <v>15</v>
      </c>
      <c r="F175">
        <v>22</v>
      </c>
      <c r="G175" s="4">
        <f t="shared" si="17"/>
        <v>22</v>
      </c>
      <c r="I175" s="2">
        <v>3</v>
      </c>
      <c r="K175" s="14">
        <f t="shared" si="18"/>
        <v>0.2</v>
      </c>
      <c r="L175" s="14">
        <f t="shared" si="19"/>
        <v>1.4666666666666666</v>
      </c>
      <c r="M175" s="2">
        <v>1</v>
      </c>
      <c r="N175" s="2">
        <v>5</v>
      </c>
      <c r="O175" s="9">
        <f t="shared" si="20"/>
        <v>0.33333333333333331</v>
      </c>
    </row>
    <row r="176" spans="1:15" x14ac:dyDescent="0.25">
      <c r="A176" s="1">
        <v>273.14794000000001</v>
      </c>
      <c r="B176">
        <v>45641</v>
      </c>
      <c r="C176" s="3">
        <v>273.1485131</v>
      </c>
      <c r="D176" s="10">
        <f t="shared" si="22"/>
        <v>2.0981260102524222</v>
      </c>
      <c r="E176">
        <v>17</v>
      </c>
      <c r="F176">
        <v>21</v>
      </c>
      <c r="G176" s="4">
        <f t="shared" si="17"/>
        <v>20</v>
      </c>
      <c r="I176" s="2">
        <v>3</v>
      </c>
      <c r="K176" s="14">
        <f t="shared" si="18"/>
        <v>0.17647058823529413</v>
      </c>
      <c r="L176" s="14">
        <f t="shared" si="19"/>
        <v>1.1764705882352942</v>
      </c>
      <c r="N176" s="2">
        <v>8</v>
      </c>
      <c r="O176" s="9">
        <f t="shared" si="20"/>
        <v>0.47058823529411764</v>
      </c>
    </row>
    <row r="177" spans="1:15" x14ac:dyDescent="0.25">
      <c r="A177" s="1">
        <v>273.18808000000001</v>
      </c>
      <c r="B177">
        <v>20313</v>
      </c>
      <c r="C177" s="3">
        <v>273.18826690000003</v>
      </c>
      <c r="D177" s="10">
        <f t="shared" si="22"/>
        <v>0.68414358397533448</v>
      </c>
      <c r="E177">
        <v>15</v>
      </c>
      <c r="F177">
        <v>29</v>
      </c>
      <c r="G177" s="4">
        <f t="shared" si="17"/>
        <v>28</v>
      </c>
      <c r="I177" s="2">
        <v>2</v>
      </c>
      <c r="J177" s="2">
        <v>1</v>
      </c>
      <c r="K177" s="14">
        <f t="shared" si="18"/>
        <v>0.13333333333333333</v>
      </c>
      <c r="L177" s="14">
        <f t="shared" si="19"/>
        <v>1.8666666666666667</v>
      </c>
      <c r="N177" s="2">
        <v>2</v>
      </c>
      <c r="O177" s="9">
        <f t="shared" si="20"/>
        <v>0.13333333333333333</v>
      </c>
    </row>
    <row r="178" spans="1:15" x14ac:dyDescent="0.25">
      <c r="A178" s="1">
        <v>275.16143</v>
      </c>
      <c r="B178">
        <v>2628</v>
      </c>
      <c r="C178" s="3">
        <v>275.1617569</v>
      </c>
      <c r="D178" s="10">
        <f t="shared" si="22"/>
        <v>1.1880284661918827</v>
      </c>
      <c r="E178">
        <v>15</v>
      </c>
      <c r="F178">
        <v>24</v>
      </c>
      <c r="G178" s="4">
        <f t="shared" si="17"/>
        <v>24</v>
      </c>
      <c r="I178" s="2">
        <v>3</v>
      </c>
      <c r="K178" s="14">
        <f t="shared" si="18"/>
        <v>0.2</v>
      </c>
      <c r="L178" s="14">
        <f t="shared" si="19"/>
        <v>1.6</v>
      </c>
      <c r="M178" s="2">
        <v>1</v>
      </c>
      <c r="N178" s="2">
        <v>4</v>
      </c>
      <c r="O178" s="9">
        <f t="shared" si="20"/>
        <v>0.26666666666666666</v>
      </c>
    </row>
    <row r="179" spans="1:15" x14ac:dyDescent="0.25">
      <c r="A179" s="1">
        <v>278.09631000000002</v>
      </c>
      <c r="B179">
        <v>16984</v>
      </c>
      <c r="C179" s="3">
        <v>278.09642070000007</v>
      </c>
      <c r="D179" s="10">
        <f t="shared" si="22"/>
        <v>0.39806337590234636</v>
      </c>
      <c r="E179">
        <v>21</v>
      </c>
      <c r="F179">
        <v>12</v>
      </c>
      <c r="G179" s="4">
        <f t="shared" si="17"/>
        <v>11</v>
      </c>
      <c r="H179">
        <v>1</v>
      </c>
      <c r="K179" s="14">
        <f t="shared" si="18"/>
        <v>0</v>
      </c>
      <c r="L179" s="14">
        <f t="shared" si="19"/>
        <v>0.52380952380952384</v>
      </c>
      <c r="N179" s="2">
        <v>17</v>
      </c>
      <c r="O179" s="9">
        <f t="shared" si="20"/>
        <v>0.80952380952380953</v>
      </c>
    </row>
    <row r="180" spans="1:15" x14ac:dyDescent="0.25">
      <c r="A180" s="1">
        <v>280.11191000000002</v>
      </c>
      <c r="B180">
        <v>4872</v>
      </c>
      <c r="C180" s="3">
        <v>280.11206990000005</v>
      </c>
      <c r="D180" s="10">
        <f t="shared" si="22"/>
        <v>0.57084294898604526</v>
      </c>
      <c r="E180">
        <v>21</v>
      </c>
      <c r="F180">
        <v>14</v>
      </c>
      <c r="G180" s="4">
        <f t="shared" si="17"/>
        <v>13</v>
      </c>
      <c r="H180">
        <v>1</v>
      </c>
      <c r="K180" s="14">
        <f t="shared" si="18"/>
        <v>0</v>
      </c>
      <c r="L180" s="14">
        <f t="shared" si="19"/>
        <v>0.61904761904761907</v>
      </c>
      <c r="N180" s="2">
        <v>16</v>
      </c>
      <c r="O180" s="9">
        <f t="shared" si="20"/>
        <v>0.76190476190476186</v>
      </c>
    </row>
    <row r="181" spans="1:15" x14ac:dyDescent="0.25">
      <c r="A181" s="1">
        <v>280.13288999999997</v>
      </c>
      <c r="B181">
        <v>1011.9999999999999</v>
      </c>
      <c r="C181" s="3">
        <v>280.1331983</v>
      </c>
      <c r="D181" s="10">
        <f t="shared" si="22"/>
        <v>1.1005478890032501</v>
      </c>
      <c r="E181">
        <v>18</v>
      </c>
      <c r="F181">
        <v>18</v>
      </c>
      <c r="G181" s="4">
        <f t="shared" si="17"/>
        <v>17</v>
      </c>
      <c r="H181">
        <v>1</v>
      </c>
      <c r="I181" s="2">
        <v>2</v>
      </c>
      <c r="K181" s="14">
        <f t="shared" si="18"/>
        <v>0.1111111111111111</v>
      </c>
      <c r="L181" s="14">
        <f t="shared" si="19"/>
        <v>0.94444444444444442</v>
      </c>
      <c r="N181" s="2">
        <v>11</v>
      </c>
      <c r="O181" s="9">
        <f t="shared" si="20"/>
        <v>0.61111111111111116</v>
      </c>
    </row>
    <row r="182" spans="1:15" x14ac:dyDescent="0.25">
      <c r="A182" s="1">
        <v>281.17194000000001</v>
      </c>
      <c r="B182">
        <v>11712</v>
      </c>
      <c r="C182" s="12">
        <v>281.17233099999999</v>
      </c>
      <c r="D182" s="11">
        <v>1.3906062470249183</v>
      </c>
      <c r="E182" s="4">
        <v>14</v>
      </c>
      <c r="F182" s="4">
        <v>26</v>
      </c>
      <c r="G182" s="4">
        <f t="shared" si="17"/>
        <v>26</v>
      </c>
      <c r="H182" s="4"/>
      <c r="I182" s="4">
        <v>4</v>
      </c>
      <c r="J182" s="4"/>
      <c r="K182" s="14">
        <f t="shared" si="18"/>
        <v>0.2857142857142857</v>
      </c>
      <c r="L182" s="14">
        <f t="shared" si="19"/>
        <v>1.8571428571428572</v>
      </c>
      <c r="M182" s="4">
        <v>1</v>
      </c>
      <c r="N182" s="5">
        <v>2</v>
      </c>
      <c r="O182" s="9">
        <f t="shared" si="20"/>
        <v>0.14285714285714285</v>
      </c>
    </row>
    <row r="183" spans="1:15" x14ac:dyDescent="0.25">
      <c r="A183" s="1">
        <v>283.26301000000001</v>
      </c>
      <c r="B183">
        <v>7443.0000000000009</v>
      </c>
      <c r="C183" s="3">
        <v>283.26314250000001</v>
      </c>
      <c r="D183" s="10">
        <f t="shared" ref="D183:D189" si="23">(C183-A183)/C183*1000000</f>
        <v>0.4677629388600395</v>
      </c>
      <c r="E183">
        <v>18</v>
      </c>
      <c r="F183">
        <v>35</v>
      </c>
      <c r="G183" s="4">
        <f t="shared" si="17"/>
        <v>34</v>
      </c>
      <c r="I183" s="2">
        <v>2</v>
      </c>
      <c r="K183" s="14">
        <f t="shared" si="18"/>
        <v>0.1111111111111111</v>
      </c>
      <c r="L183" s="14">
        <f t="shared" si="19"/>
        <v>1.8888888888888888</v>
      </c>
      <c r="N183" s="2">
        <v>2</v>
      </c>
      <c r="O183" s="9">
        <f t="shared" si="20"/>
        <v>0.1111111111111111</v>
      </c>
    </row>
    <row r="184" spans="1:15" x14ac:dyDescent="0.25">
      <c r="A184" s="1">
        <v>287.12506999999999</v>
      </c>
      <c r="B184">
        <v>18131</v>
      </c>
      <c r="C184" s="3">
        <v>287.12537350000008</v>
      </c>
      <c r="D184" s="10">
        <f t="shared" si="23"/>
        <v>1.057029535170591</v>
      </c>
      <c r="E184">
        <v>15</v>
      </c>
      <c r="F184">
        <v>20</v>
      </c>
      <c r="G184" s="4">
        <f t="shared" si="17"/>
        <v>20</v>
      </c>
      <c r="I184" s="2">
        <v>4</v>
      </c>
      <c r="K184" s="14">
        <f t="shared" si="18"/>
        <v>0.26666666666666666</v>
      </c>
      <c r="L184" s="14">
        <f t="shared" si="19"/>
        <v>1.3333333333333333</v>
      </c>
      <c r="M184" s="2">
        <v>1</v>
      </c>
      <c r="N184" s="2">
        <v>6</v>
      </c>
      <c r="O184" s="9">
        <f t="shared" si="20"/>
        <v>0.4</v>
      </c>
    </row>
    <row r="185" spans="1:15" x14ac:dyDescent="0.25">
      <c r="A185" s="1">
        <v>287.12729000000002</v>
      </c>
      <c r="B185">
        <v>9228</v>
      </c>
      <c r="C185" s="3">
        <v>287.12777890000001</v>
      </c>
      <c r="D185" s="10">
        <f t="shared" si="23"/>
        <v>1.7027262282544129</v>
      </c>
      <c r="E185">
        <v>17</v>
      </c>
      <c r="F185">
        <v>19</v>
      </c>
      <c r="G185" s="4">
        <f t="shared" si="17"/>
        <v>18</v>
      </c>
      <c r="I185" s="2">
        <v>4</v>
      </c>
      <c r="K185" s="14">
        <f t="shared" si="18"/>
        <v>0.23529411764705882</v>
      </c>
      <c r="L185" s="14">
        <f t="shared" si="19"/>
        <v>1.0588235294117647</v>
      </c>
      <c r="N185" s="2">
        <v>9</v>
      </c>
      <c r="O185" s="9">
        <f t="shared" si="20"/>
        <v>0.52941176470588236</v>
      </c>
    </row>
    <row r="186" spans="1:15" x14ac:dyDescent="0.25">
      <c r="A186" s="1">
        <v>288.28967</v>
      </c>
      <c r="B186">
        <v>1174</v>
      </c>
      <c r="C186" s="3">
        <v>288.28969030000002</v>
      </c>
      <c r="D186" s="10">
        <f t="shared" si="23"/>
        <v>7.0415282613245533E-2</v>
      </c>
      <c r="E186">
        <v>17</v>
      </c>
      <c r="F186">
        <v>38</v>
      </c>
      <c r="G186" s="4">
        <f t="shared" si="17"/>
        <v>37</v>
      </c>
      <c r="H186">
        <v>1</v>
      </c>
      <c r="I186" s="2">
        <v>2</v>
      </c>
      <c r="K186" s="14">
        <f t="shared" si="18"/>
        <v>0.11764705882352941</v>
      </c>
      <c r="L186" s="14">
        <f t="shared" si="19"/>
        <v>2.1764705882352939</v>
      </c>
      <c r="N186" s="2">
        <v>0</v>
      </c>
      <c r="O186" s="9">
        <f t="shared" si="20"/>
        <v>0</v>
      </c>
    </row>
    <row r="187" spans="1:15" x14ac:dyDescent="0.25">
      <c r="A187" s="1">
        <v>289.11966999999999</v>
      </c>
      <c r="B187">
        <v>5642</v>
      </c>
      <c r="C187" s="3">
        <v>289.11989430000006</v>
      </c>
      <c r="D187" s="10">
        <f t="shared" si="23"/>
        <v>0.77580271884577534</v>
      </c>
      <c r="E187">
        <v>18</v>
      </c>
      <c r="F187">
        <v>18</v>
      </c>
      <c r="G187" s="4">
        <f t="shared" si="17"/>
        <v>18</v>
      </c>
      <c r="I187" s="2">
        <v>2</v>
      </c>
      <c r="K187" s="14">
        <f t="shared" si="18"/>
        <v>0.1111111111111111</v>
      </c>
      <c r="L187" s="14">
        <f t="shared" si="19"/>
        <v>1</v>
      </c>
      <c r="M187" s="2">
        <v>1</v>
      </c>
      <c r="N187" s="2">
        <v>10</v>
      </c>
      <c r="O187" s="9">
        <f t="shared" si="20"/>
        <v>0.55555555555555558</v>
      </c>
    </row>
    <row r="188" spans="1:15" x14ac:dyDescent="0.25">
      <c r="A188" s="1">
        <v>289.14073000000002</v>
      </c>
      <c r="B188">
        <v>1405</v>
      </c>
      <c r="C188" s="3">
        <v>289.14102270000006</v>
      </c>
      <c r="D188" s="10">
        <f t="shared" si="23"/>
        <v>1.0123087942077846</v>
      </c>
      <c r="E188">
        <v>15</v>
      </c>
      <c r="F188">
        <v>22</v>
      </c>
      <c r="G188" s="4">
        <f t="shared" si="17"/>
        <v>22</v>
      </c>
      <c r="I188" s="2">
        <v>4</v>
      </c>
      <c r="K188" s="14">
        <f t="shared" si="18"/>
        <v>0.26666666666666666</v>
      </c>
      <c r="L188" s="14">
        <f t="shared" si="19"/>
        <v>1.4666666666666666</v>
      </c>
      <c r="M188" s="2">
        <v>1</v>
      </c>
      <c r="N188" s="2">
        <v>5</v>
      </c>
      <c r="O188" s="9">
        <f t="shared" si="20"/>
        <v>0.33333333333333331</v>
      </c>
    </row>
    <row r="189" spans="1:15" x14ac:dyDescent="0.25">
      <c r="A189" s="1">
        <v>289.17707000000001</v>
      </c>
      <c r="B189">
        <v>12644</v>
      </c>
      <c r="C189" s="3">
        <v>289.17740610000004</v>
      </c>
      <c r="D189" s="10">
        <f t="shared" si="23"/>
        <v>1.1622623100457283</v>
      </c>
      <c r="E189">
        <v>16</v>
      </c>
      <c r="F189">
        <v>26</v>
      </c>
      <c r="G189" s="4">
        <f t="shared" si="17"/>
        <v>26</v>
      </c>
      <c r="I189" s="2">
        <v>3</v>
      </c>
      <c r="K189" s="14">
        <f t="shared" si="18"/>
        <v>0.1875</v>
      </c>
      <c r="L189" s="14">
        <f t="shared" si="19"/>
        <v>1.625</v>
      </c>
      <c r="M189" s="2">
        <v>1</v>
      </c>
      <c r="N189" s="2">
        <v>4</v>
      </c>
      <c r="O189" s="9">
        <f t="shared" si="20"/>
        <v>0.25</v>
      </c>
    </row>
    <row r="190" spans="1:15" x14ac:dyDescent="0.25">
      <c r="A190" s="1">
        <v>291.19862000000001</v>
      </c>
      <c r="B190">
        <v>10456.999999999998</v>
      </c>
      <c r="C190" s="12">
        <v>291.19884200000001</v>
      </c>
      <c r="D190" s="11">
        <v>0.76236566905007841</v>
      </c>
      <c r="E190" s="4">
        <v>15</v>
      </c>
      <c r="F190" s="4">
        <v>31</v>
      </c>
      <c r="G190" s="4">
        <f t="shared" si="17"/>
        <v>30</v>
      </c>
      <c r="H190" s="4"/>
      <c r="I190" s="4">
        <v>3</v>
      </c>
      <c r="J190" s="4">
        <v>1</v>
      </c>
      <c r="K190" s="14">
        <f t="shared" si="18"/>
        <v>0.2</v>
      </c>
      <c r="L190" s="14">
        <f t="shared" si="19"/>
        <v>2</v>
      </c>
      <c r="M190" s="4"/>
      <c r="N190" s="5">
        <v>1</v>
      </c>
      <c r="O190" s="9">
        <f t="shared" si="20"/>
        <v>6.6666666666666666E-2</v>
      </c>
    </row>
    <row r="191" spans="1:15" x14ac:dyDescent="0.25">
      <c r="A191" s="1">
        <v>293.17198000000002</v>
      </c>
      <c r="B191">
        <v>4294</v>
      </c>
      <c r="C191" s="3">
        <v>293.17232110000003</v>
      </c>
      <c r="D191" s="10">
        <f t="shared" ref="D191:D196" si="24">(C191-A191)/C191*1000000</f>
        <v>1.1634795492779346</v>
      </c>
      <c r="E191">
        <v>15</v>
      </c>
      <c r="F191">
        <v>26</v>
      </c>
      <c r="G191" s="4">
        <f t="shared" si="17"/>
        <v>26</v>
      </c>
      <c r="I191" s="2">
        <v>4</v>
      </c>
      <c r="K191" s="14">
        <f t="shared" si="18"/>
        <v>0.26666666666666666</v>
      </c>
      <c r="L191" s="14">
        <f t="shared" si="19"/>
        <v>1.7333333333333334</v>
      </c>
      <c r="M191" s="2">
        <v>1</v>
      </c>
      <c r="N191" s="2">
        <v>3</v>
      </c>
      <c r="O191" s="9">
        <f t="shared" si="20"/>
        <v>0.2</v>
      </c>
    </row>
    <row r="192" spans="1:15" x14ac:dyDescent="0.25">
      <c r="A192" s="1">
        <v>297.13042999999999</v>
      </c>
      <c r="B192">
        <v>1346.0000000000002</v>
      </c>
      <c r="C192" s="3">
        <v>297.13085270000005</v>
      </c>
      <c r="D192" s="10">
        <f t="shared" si="24"/>
        <v>1.4226055497678876</v>
      </c>
      <c r="E192">
        <v>13</v>
      </c>
      <c r="F192">
        <v>22</v>
      </c>
      <c r="G192" s="4">
        <f t="shared" si="17"/>
        <v>22</v>
      </c>
      <c r="I192" s="2">
        <v>6</v>
      </c>
      <c r="K192" s="14">
        <f t="shared" si="18"/>
        <v>0.46153846153846156</v>
      </c>
      <c r="L192" s="14">
        <f t="shared" si="19"/>
        <v>1.6923076923076923</v>
      </c>
      <c r="M192" s="2">
        <v>1</v>
      </c>
      <c r="N192" s="2">
        <v>3</v>
      </c>
      <c r="O192" s="9">
        <f t="shared" si="20"/>
        <v>0.23076923076923078</v>
      </c>
    </row>
    <row r="193" spans="1:15" x14ac:dyDescent="0.25">
      <c r="A193" s="1">
        <v>299.14611000000002</v>
      </c>
      <c r="B193">
        <v>1570</v>
      </c>
      <c r="C193" s="3">
        <v>299.14650190000003</v>
      </c>
      <c r="D193" s="10">
        <f t="shared" si="24"/>
        <v>1.3100604470447654</v>
      </c>
      <c r="E193">
        <v>13</v>
      </c>
      <c r="F193">
        <v>24</v>
      </c>
      <c r="G193" s="4">
        <f t="shared" si="17"/>
        <v>24</v>
      </c>
      <c r="I193" s="2">
        <v>6</v>
      </c>
      <c r="K193" s="14">
        <f t="shared" si="18"/>
        <v>0.46153846153846156</v>
      </c>
      <c r="L193" s="14">
        <f t="shared" si="19"/>
        <v>1.8461538461538463</v>
      </c>
      <c r="M193" s="2">
        <v>1</v>
      </c>
      <c r="N193" s="2">
        <v>2</v>
      </c>
      <c r="O193" s="9">
        <f t="shared" si="20"/>
        <v>0.15384615384615385</v>
      </c>
    </row>
    <row r="194" spans="1:15" x14ac:dyDescent="0.25">
      <c r="A194" s="1">
        <v>302.09631000000002</v>
      </c>
      <c r="B194">
        <v>410.3</v>
      </c>
      <c r="C194" s="3">
        <v>302.09642070000007</v>
      </c>
      <c r="D194" s="10">
        <f t="shared" si="24"/>
        <v>0.36643929707506523</v>
      </c>
      <c r="E194">
        <v>23</v>
      </c>
      <c r="F194">
        <v>12</v>
      </c>
      <c r="G194" s="4">
        <f t="shared" si="17"/>
        <v>11</v>
      </c>
      <c r="H194">
        <v>1</v>
      </c>
      <c r="K194" s="14">
        <f t="shared" si="18"/>
        <v>0</v>
      </c>
      <c r="L194" s="14">
        <f t="shared" si="19"/>
        <v>0.47826086956521741</v>
      </c>
      <c r="N194" s="2">
        <v>19</v>
      </c>
      <c r="O194" s="9">
        <f t="shared" si="20"/>
        <v>0.82608695652173914</v>
      </c>
    </row>
    <row r="195" spans="1:15" x14ac:dyDescent="0.25">
      <c r="A195" s="1">
        <v>303.12007</v>
      </c>
      <c r="B195">
        <v>252.89999999999998</v>
      </c>
      <c r="C195" s="3">
        <v>303.12028850000007</v>
      </c>
      <c r="D195" s="10">
        <f t="shared" si="24"/>
        <v>0.72083594653090366</v>
      </c>
      <c r="E195">
        <v>15</v>
      </c>
      <c r="F195">
        <v>20</v>
      </c>
      <c r="G195" s="4">
        <f t="shared" ref="G195:G258" si="25">F195+M195-1</f>
        <v>20</v>
      </c>
      <c r="I195" s="2">
        <v>5</v>
      </c>
      <c r="K195" s="14">
        <f t="shared" ref="K195:K258" si="26">I195/E195</f>
        <v>0.33333333333333331</v>
      </c>
      <c r="L195" s="14">
        <f t="shared" ref="L195:L258" si="27">(F195+M195-1)/E195</f>
        <v>1.3333333333333333</v>
      </c>
      <c r="M195" s="2">
        <v>1</v>
      </c>
      <c r="N195" s="2">
        <v>6</v>
      </c>
      <c r="O195" s="9">
        <f t="shared" ref="O195:O258" si="28">N195/E195</f>
        <v>0.4</v>
      </c>
    </row>
    <row r="196" spans="1:15" x14ac:dyDescent="0.25">
      <c r="A196" s="1">
        <v>304.11191000000002</v>
      </c>
      <c r="B196">
        <v>1224.6000000000001</v>
      </c>
      <c r="C196" s="3">
        <v>304.11206990000005</v>
      </c>
      <c r="D196" s="10">
        <f t="shared" si="24"/>
        <v>0.52579300808705343</v>
      </c>
      <c r="E196">
        <v>23</v>
      </c>
      <c r="F196">
        <v>14</v>
      </c>
      <c r="G196" s="4">
        <f t="shared" si="25"/>
        <v>13</v>
      </c>
      <c r="H196">
        <v>1</v>
      </c>
      <c r="K196" s="14">
        <f t="shared" si="26"/>
        <v>0</v>
      </c>
      <c r="L196" s="14">
        <f t="shared" si="27"/>
        <v>0.56521739130434778</v>
      </c>
      <c r="N196" s="2">
        <v>18</v>
      </c>
      <c r="O196" s="9">
        <f t="shared" si="28"/>
        <v>0.78260869565217395</v>
      </c>
    </row>
    <row r="197" spans="1:15" x14ac:dyDescent="0.25">
      <c r="A197" s="1">
        <v>305.0958</v>
      </c>
      <c r="B197">
        <v>185.5</v>
      </c>
      <c r="C197" s="12">
        <v>305.096091</v>
      </c>
      <c r="D197" s="11">
        <v>0.95379786430715063</v>
      </c>
      <c r="E197" s="4">
        <v>23</v>
      </c>
      <c r="F197" s="4">
        <v>13</v>
      </c>
      <c r="G197" s="4">
        <f t="shared" si="25"/>
        <v>12</v>
      </c>
      <c r="H197" s="4"/>
      <c r="I197" s="4">
        <v>1</v>
      </c>
      <c r="J197" s="5"/>
      <c r="K197" s="14">
        <f t="shared" si="26"/>
        <v>4.3478260869565216E-2</v>
      </c>
      <c r="L197" s="14">
        <f t="shared" si="27"/>
        <v>0.52173913043478259</v>
      </c>
      <c r="M197" s="5"/>
      <c r="N197" s="5">
        <v>18</v>
      </c>
      <c r="O197" s="9">
        <f t="shared" si="28"/>
        <v>0.78260869565217395</v>
      </c>
    </row>
    <row r="198" spans="1:15" x14ac:dyDescent="0.25">
      <c r="A198" s="1">
        <v>307.15129000000002</v>
      </c>
      <c r="B198">
        <v>332</v>
      </c>
      <c r="C198" s="3">
        <v>307.15158690000004</v>
      </c>
      <c r="D198" s="10">
        <f t="shared" ref="D198:D203" si="29">(C198-A198)/C198*1000000</f>
        <v>0.9666236890390294</v>
      </c>
      <c r="E198">
        <v>15</v>
      </c>
      <c r="F198">
        <v>24</v>
      </c>
      <c r="G198" s="4">
        <f t="shared" si="25"/>
        <v>24</v>
      </c>
      <c r="I198" s="2">
        <v>5</v>
      </c>
      <c r="K198" s="14">
        <f t="shared" si="26"/>
        <v>0.33333333333333331</v>
      </c>
      <c r="L198" s="14">
        <f t="shared" si="27"/>
        <v>1.6</v>
      </c>
      <c r="M198" s="2">
        <v>1</v>
      </c>
      <c r="N198" s="2">
        <v>4</v>
      </c>
      <c r="O198" s="9">
        <f t="shared" si="28"/>
        <v>0.26666666666666666</v>
      </c>
    </row>
    <row r="199" spans="1:15" x14ac:dyDescent="0.25">
      <c r="A199" s="1">
        <v>307.26301000000001</v>
      </c>
      <c r="B199">
        <v>154.30000000000001</v>
      </c>
      <c r="C199" s="3">
        <v>307.26314250000001</v>
      </c>
      <c r="D199" s="10">
        <f t="shared" si="29"/>
        <v>0.43122646904039319</v>
      </c>
      <c r="E199">
        <v>20</v>
      </c>
      <c r="F199">
        <v>35</v>
      </c>
      <c r="G199" s="4">
        <f t="shared" si="25"/>
        <v>34</v>
      </c>
      <c r="I199" s="2">
        <v>2</v>
      </c>
      <c r="K199" s="14">
        <f t="shared" si="26"/>
        <v>0.1</v>
      </c>
      <c r="L199" s="14">
        <f t="shared" si="27"/>
        <v>1.7</v>
      </c>
      <c r="N199" s="2">
        <v>4</v>
      </c>
      <c r="O199" s="9">
        <f t="shared" si="28"/>
        <v>0.2</v>
      </c>
    </row>
    <row r="200" spans="1:15" x14ac:dyDescent="0.25">
      <c r="A200" s="1">
        <v>309.27859999999998</v>
      </c>
      <c r="B200">
        <v>798.40000000000009</v>
      </c>
      <c r="C200" s="3">
        <v>309.2787917</v>
      </c>
      <c r="D200" s="10">
        <f t="shared" si="29"/>
        <v>0.61982911586829681</v>
      </c>
      <c r="E200">
        <v>20</v>
      </c>
      <c r="F200">
        <v>37</v>
      </c>
      <c r="G200" s="4">
        <f t="shared" si="25"/>
        <v>36</v>
      </c>
      <c r="I200" s="2">
        <v>2</v>
      </c>
      <c r="K200" s="14">
        <f t="shared" si="26"/>
        <v>0.1</v>
      </c>
      <c r="L200" s="14">
        <f t="shared" si="27"/>
        <v>1.8</v>
      </c>
      <c r="N200" s="2">
        <v>3</v>
      </c>
      <c r="O200" s="9">
        <f t="shared" si="28"/>
        <v>0.15</v>
      </c>
    </row>
    <row r="201" spans="1:15" x14ac:dyDescent="0.25">
      <c r="A201" s="1">
        <v>311.12495000000001</v>
      </c>
      <c r="B201">
        <v>107.89999999999999</v>
      </c>
      <c r="C201" s="3">
        <v>311.12537350000008</v>
      </c>
      <c r="D201" s="10">
        <f t="shared" si="29"/>
        <v>1.3611875987595512</v>
      </c>
      <c r="E201">
        <v>17</v>
      </c>
      <c r="F201">
        <v>20</v>
      </c>
      <c r="G201" s="4">
        <f t="shared" si="25"/>
        <v>20</v>
      </c>
      <c r="I201" s="2">
        <v>4</v>
      </c>
      <c r="K201" s="14">
        <f t="shared" si="26"/>
        <v>0.23529411764705882</v>
      </c>
      <c r="L201" s="14">
        <f t="shared" si="27"/>
        <v>1.1764705882352942</v>
      </c>
      <c r="M201" s="2">
        <v>1</v>
      </c>
      <c r="N201" s="2">
        <v>8</v>
      </c>
      <c r="O201" s="9">
        <f t="shared" si="28"/>
        <v>0.47058823529411764</v>
      </c>
    </row>
    <row r="202" spans="1:15" x14ac:dyDescent="0.25">
      <c r="A202" s="1">
        <v>311.14611000000002</v>
      </c>
      <c r="B202">
        <v>920</v>
      </c>
      <c r="C202" s="3">
        <v>311.14650190000003</v>
      </c>
      <c r="D202" s="10">
        <f t="shared" si="29"/>
        <v>1.2595352916323168</v>
      </c>
      <c r="E202">
        <v>14</v>
      </c>
      <c r="F202">
        <v>24</v>
      </c>
      <c r="G202" s="4">
        <f t="shared" si="25"/>
        <v>24</v>
      </c>
      <c r="I202" s="2">
        <v>6</v>
      </c>
      <c r="K202" s="14">
        <f t="shared" si="26"/>
        <v>0.42857142857142855</v>
      </c>
      <c r="L202" s="14">
        <f t="shared" si="27"/>
        <v>1.7142857142857142</v>
      </c>
      <c r="M202" s="2">
        <v>1</v>
      </c>
      <c r="N202" s="2">
        <v>3</v>
      </c>
      <c r="O202" s="9">
        <f t="shared" si="28"/>
        <v>0.21428571428571427</v>
      </c>
    </row>
    <row r="203" spans="1:15" x14ac:dyDescent="0.25">
      <c r="A203" s="1">
        <v>311.18248999999997</v>
      </c>
      <c r="B203">
        <v>103.69999999999999</v>
      </c>
      <c r="C203" s="3">
        <v>311.18288530000007</v>
      </c>
      <c r="D203" s="10">
        <f t="shared" si="29"/>
        <v>1.2703140782060129</v>
      </c>
      <c r="E203">
        <v>15</v>
      </c>
      <c r="F203">
        <v>28</v>
      </c>
      <c r="G203" s="4">
        <f t="shared" si="25"/>
        <v>28</v>
      </c>
      <c r="I203" s="2">
        <v>5</v>
      </c>
      <c r="K203" s="14">
        <f t="shared" si="26"/>
        <v>0.33333333333333331</v>
      </c>
      <c r="L203" s="14">
        <f t="shared" si="27"/>
        <v>1.8666666666666667</v>
      </c>
      <c r="M203" s="2">
        <v>1</v>
      </c>
      <c r="N203" s="2">
        <v>2</v>
      </c>
      <c r="O203" s="9">
        <f t="shared" si="28"/>
        <v>0.13333333333333333</v>
      </c>
    </row>
    <row r="204" spans="1:15" x14ac:dyDescent="0.25">
      <c r="A204" s="1">
        <v>312.17275999999998</v>
      </c>
      <c r="B204">
        <v>2603.6000000000004</v>
      </c>
      <c r="C204" s="12">
        <v>312.17227100000002</v>
      </c>
      <c r="D204" s="11">
        <v>-1.566442779791628</v>
      </c>
      <c r="E204" s="4">
        <v>21</v>
      </c>
      <c r="F204" s="4">
        <v>23</v>
      </c>
      <c r="G204" s="4">
        <f t="shared" si="25"/>
        <v>23</v>
      </c>
      <c r="H204" s="4">
        <v>1</v>
      </c>
      <c r="I204" s="4"/>
      <c r="J204" s="4"/>
      <c r="K204" s="14">
        <f t="shared" si="26"/>
        <v>0</v>
      </c>
      <c r="L204" s="14">
        <f t="shared" si="27"/>
        <v>1.0952380952380953</v>
      </c>
      <c r="M204" s="4">
        <v>1</v>
      </c>
      <c r="N204" s="5">
        <v>11</v>
      </c>
      <c r="O204" s="9">
        <f t="shared" si="28"/>
        <v>0.52380952380952384</v>
      </c>
    </row>
    <row r="205" spans="1:15" x14ac:dyDescent="0.25">
      <c r="A205" s="1">
        <v>313.18047999999999</v>
      </c>
      <c r="B205">
        <v>223218.4</v>
      </c>
      <c r="C205" s="12">
        <v>313.179821</v>
      </c>
      <c r="D205" s="11">
        <v>-2.104222417269483</v>
      </c>
      <c r="E205" s="4">
        <v>20</v>
      </c>
      <c r="F205" s="4">
        <v>25</v>
      </c>
      <c r="G205" s="4">
        <f t="shared" si="25"/>
        <v>24</v>
      </c>
      <c r="H205" s="5"/>
      <c r="I205" s="4">
        <v>3</v>
      </c>
      <c r="J205" s="5"/>
      <c r="K205" s="14">
        <f t="shared" si="26"/>
        <v>0.15</v>
      </c>
      <c r="L205" s="14">
        <f t="shared" si="27"/>
        <v>1.2</v>
      </c>
      <c r="M205" s="5"/>
      <c r="N205" s="5">
        <v>9</v>
      </c>
      <c r="O205" s="9">
        <f t="shared" si="28"/>
        <v>0.45</v>
      </c>
    </row>
    <row r="206" spans="1:15" x14ac:dyDescent="0.25">
      <c r="A206" s="1">
        <v>313.18254000000002</v>
      </c>
      <c r="B206">
        <v>19459.7</v>
      </c>
      <c r="C206" s="3">
        <v>313.18318190000008</v>
      </c>
      <c r="D206" s="10">
        <f>(C206-A206)/C206*1000000</f>
        <v>2.0495992031490475</v>
      </c>
      <c r="E206">
        <v>17</v>
      </c>
      <c r="F206">
        <v>29</v>
      </c>
      <c r="G206" s="4">
        <f t="shared" si="25"/>
        <v>28</v>
      </c>
      <c r="I206" s="2">
        <v>3</v>
      </c>
      <c r="J206" s="2">
        <v>1</v>
      </c>
      <c r="K206" s="14">
        <f t="shared" si="26"/>
        <v>0.17647058823529413</v>
      </c>
      <c r="L206" s="14">
        <f t="shared" si="27"/>
        <v>1.6470588235294117</v>
      </c>
      <c r="N206" s="2">
        <v>4</v>
      </c>
      <c r="O206" s="9">
        <f t="shared" si="28"/>
        <v>0.23529411764705882</v>
      </c>
    </row>
    <row r="207" spans="1:15" x14ac:dyDescent="0.25">
      <c r="A207" s="1">
        <v>315.17660000000001</v>
      </c>
      <c r="B207">
        <v>4329.7000000000007</v>
      </c>
      <c r="C207" s="12">
        <v>315.17619200000001</v>
      </c>
      <c r="D207" s="11">
        <v>-1.294514022153934</v>
      </c>
      <c r="E207" s="4">
        <v>11</v>
      </c>
      <c r="F207" s="4">
        <v>27</v>
      </c>
      <c r="G207" s="4">
        <f t="shared" si="25"/>
        <v>26</v>
      </c>
      <c r="H207" s="4">
        <v>2</v>
      </c>
      <c r="I207" s="4">
        <v>8</v>
      </c>
      <c r="J207" s="5"/>
      <c r="K207" s="14">
        <f t="shared" si="26"/>
        <v>0.72727272727272729</v>
      </c>
      <c r="L207" s="14">
        <f t="shared" si="27"/>
        <v>2.3636363636363638</v>
      </c>
      <c r="M207" s="4"/>
      <c r="N207" s="5">
        <v>0</v>
      </c>
      <c r="O207" s="9">
        <f t="shared" si="28"/>
        <v>0</v>
      </c>
    </row>
    <row r="208" spans="1:15" x14ac:dyDescent="0.25">
      <c r="A208" s="1">
        <v>315.17856999999998</v>
      </c>
      <c r="B208">
        <v>165.39999999999998</v>
      </c>
      <c r="C208" s="12">
        <v>315.17781000000002</v>
      </c>
      <c r="D208" s="11">
        <v>-2.4113372700857885</v>
      </c>
      <c r="E208" s="4">
        <v>14</v>
      </c>
      <c r="F208" s="4">
        <v>28</v>
      </c>
      <c r="G208" s="4">
        <f t="shared" si="25"/>
        <v>28</v>
      </c>
      <c r="H208" s="5"/>
      <c r="I208" s="4">
        <v>6</v>
      </c>
      <c r="J208" s="5"/>
      <c r="K208" s="14">
        <f t="shared" si="26"/>
        <v>0.42857142857142855</v>
      </c>
      <c r="L208" s="14">
        <f t="shared" si="27"/>
        <v>2</v>
      </c>
      <c r="M208" s="4">
        <v>1</v>
      </c>
      <c r="N208" s="5">
        <v>1</v>
      </c>
      <c r="O208" s="9">
        <f t="shared" si="28"/>
        <v>7.1428571428571425E-2</v>
      </c>
    </row>
    <row r="209" spans="1:15" x14ac:dyDescent="0.25">
      <c r="A209" s="1">
        <v>325.22717999999998</v>
      </c>
      <c r="B209">
        <v>24929.300000000003</v>
      </c>
      <c r="C209" s="3">
        <v>325.22742790000001</v>
      </c>
      <c r="D209" s="10">
        <f>(C209-A209)/C209*1000000</f>
        <v>0.76223583488696378</v>
      </c>
      <c r="E209">
        <v>21</v>
      </c>
      <c r="F209">
        <v>29</v>
      </c>
      <c r="G209" s="4">
        <f t="shared" si="25"/>
        <v>28</v>
      </c>
      <c r="H209">
        <v>2</v>
      </c>
      <c r="I209" s="2">
        <v>1</v>
      </c>
      <c r="K209" s="14">
        <f t="shared" si="26"/>
        <v>4.7619047619047616E-2</v>
      </c>
      <c r="L209" s="14">
        <f t="shared" si="27"/>
        <v>1.3333333333333333</v>
      </c>
      <c r="N209" s="2">
        <v>9</v>
      </c>
      <c r="O209" s="9">
        <f t="shared" si="28"/>
        <v>0.42857142857142855</v>
      </c>
    </row>
    <row r="210" spans="1:15" x14ac:dyDescent="0.25">
      <c r="A210" s="1">
        <v>326.23147</v>
      </c>
      <c r="B210">
        <v>131.80000000000001</v>
      </c>
      <c r="C210" s="12">
        <v>326.231517</v>
      </c>
      <c r="D210" s="11">
        <v>0.14406946461590112</v>
      </c>
      <c r="E210" s="4">
        <v>17</v>
      </c>
      <c r="F210" s="4">
        <v>29</v>
      </c>
      <c r="G210" s="4">
        <f t="shared" si="25"/>
        <v>29</v>
      </c>
      <c r="H210" s="4">
        <v>5</v>
      </c>
      <c r="I210" s="5"/>
      <c r="J210" s="5"/>
      <c r="K210" s="14">
        <f t="shared" si="26"/>
        <v>0</v>
      </c>
      <c r="L210" s="14">
        <f t="shared" si="27"/>
        <v>1.7058823529411764</v>
      </c>
      <c r="M210" s="4">
        <v>1</v>
      </c>
      <c r="N210" s="5">
        <v>6</v>
      </c>
      <c r="O210" s="9">
        <f t="shared" si="28"/>
        <v>0.35294117647058826</v>
      </c>
    </row>
    <row r="211" spans="1:15" x14ac:dyDescent="0.25">
      <c r="A211" s="1">
        <v>328.11178000000001</v>
      </c>
      <c r="B211">
        <v>938.5</v>
      </c>
      <c r="C211" s="3">
        <v>328.11206990000005</v>
      </c>
      <c r="D211" s="10">
        <f t="shared" ref="D211:D229" si="30">(C211-A211)/C211*1000000</f>
        <v>0.88353957880762279</v>
      </c>
      <c r="E211">
        <v>25</v>
      </c>
      <c r="F211">
        <v>14</v>
      </c>
      <c r="G211" s="4">
        <f t="shared" si="25"/>
        <v>13</v>
      </c>
      <c r="H211">
        <v>1</v>
      </c>
      <c r="K211" s="14">
        <f t="shared" si="26"/>
        <v>0</v>
      </c>
      <c r="L211" s="14">
        <f t="shared" si="27"/>
        <v>0.52</v>
      </c>
      <c r="N211" s="2">
        <v>20</v>
      </c>
      <c r="O211" s="9">
        <f t="shared" si="28"/>
        <v>0.8</v>
      </c>
    </row>
    <row r="212" spans="1:15" x14ac:dyDescent="0.25">
      <c r="A212" s="1">
        <v>329.09577000000002</v>
      </c>
      <c r="B212">
        <v>185.7</v>
      </c>
      <c r="C212" s="3">
        <v>329.09608630000002</v>
      </c>
      <c r="D212" s="10">
        <f t="shared" si="30"/>
        <v>0.96111747655443269</v>
      </c>
      <c r="E212">
        <v>25</v>
      </c>
      <c r="F212">
        <v>13</v>
      </c>
      <c r="G212" s="4">
        <f t="shared" si="25"/>
        <v>12</v>
      </c>
      <c r="I212" s="2">
        <v>1</v>
      </c>
      <c r="K212" s="14">
        <f t="shared" si="26"/>
        <v>0.04</v>
      </c>
      <c r="L212" s="14">
        <f t="shared" si="27"/>
        <v>0.48</v>
      </c>
      <c r="N212" s="2">
        <v>20</v>
      </c>
      <c r="O212" s="9">
        <f t="shared" si="28"/>
        <v>0.8</v>
      </c>
    </row>
    <row r="213" spans="1:15" x14ac:dyDescent="0.25">
      <c r="A213" s="1">
        <v>332.33051999999998</v>
      </c>
      <c r="B213">
        <v>121.1</v>
      </c>
      <c r="C213" s="3">
        <v>332.33115870000006</v>
      </c>
      <c r="D213" s="10">
        <f t="shared" si="30"/>
        <v>1.9218781729038377</v>
      </c>
      <c r="E213">
        <v>23</v>
      </c>
      <c r="F213">
        <v>42</v>
      </c>
      <c r="G213" s="4">
        <f t="shared" si="25"/>
        <v>41</v>
      </c>
      <c r="H213">
        <v>1</v>
      </c>
      <c r="K213" s="14">
        <f t="shared" si="26"/>
        <v>0</v>
      </c>
      <c r="L213" s="14">
        <f t="shared" si="27"/>
        <v>1.7826086956521738</v>
      </c>
      <c r="N213" s="2">
        <v>4</v>
      </c>
      <c r="O213" s="9">
        <f t="shared" si="28"/>
        <v>0.17391304347826086</v>
      </c>
    </row>
    <row r="214" spans="1:15" x14ac:dyDescent="0.25">
      <c r="A214" s="1">
        <v>337.19824</v>
      </c>
      <c r="B214">
        <v>106.19999999999999</v>
      </c>
      <c r="C214" s="3">
        <v>337.19853450000005</v>
      </c>
      <c r="D214" s="10">
        <f t="shared" si="30"/>
        <v>0.87337271642936753</v>
      </c>
      <c r="E214">
        <v>17</v>
      </c>
      <c r="F214">
        <v>30</v>
      </c>
      <c r="G214" s="4">
        <f t="shared" si="25"/>
        <v>30</v>
      </c>
      <c r="I214" s="2">
        <v>5</v>
      </c>
      <c r="K214" s="14">
        <f t="shared" si="26"/>
        <v>0.29411764705882354</v>
      </c>
      <c r="L214" s="14">
        <f t="shared" si="27"/>
        <v>1.7647058823529411</v>
      </c>
      <c r="M214" s="2">
        <v>1</v>
      </c>
      <c r="N214" s="2">
        <v>3</v>
      </c>
      <c r="O214" s="9">
        <f t="shared" si="28"/>
        <v>0.17647058823529413</v>
      </c>
    </row>
    <row r="215" spans="1:15" x14ac:dyDescent="0.25">
      <c r="A215" s="1">
        <v>339.11991999999998</v>
      </c>
      <c r="B215">
        <v>163.70000000000002</v>
      </c>
      <c r="C215" s="3">
        <v>339.12028850000007</v>
      </c>
      <c r="D215" s="10">
        <f t="shared" si="30"/>
        <v>1.0866350748955804</v>
      </c>
      <c r="E215">
        <v>18</v>
      </c>
      <c r="F215">
        <v>20</v>
      </c>
      <c r="G215" s="4">
        <f t="shared" si="25"/>
        <v>20</v>
      </c>
      <c r="I215" s="2">
        <v>5</v>
      </c>
      <c r="K215" s="14">
        <f t="shared" si="26"/>
        <v>0.27777777777777779</v>
      </c>
      <c r="L215" s="14">
        <f t="shared" si="27"/>
        <v>1.1111111111111112</v>
      </c>
      <c r="M215" s="2">
        <v>1</v>
      </c>
      <c r="N215" s="2">
        <v>9</v>
      </c>
      <c r="O215" s="9">
        <f t="shared" si="28"/>
        <v>0.5</v>
      </c>
    </row>
    <row r="216" spans="1:15" x14ac:dyDescent="0.25">
      <c r="A216" s="1">
        <v>341.13565999999997</v>
      </c>
      <c r="B216">
        <v>186.70000000000002</v>
      </c>
      <c r="C216" s="3">
        <v>341.13593770000006</v>
      </c>
      <c r="D216" s="10">
        <f t="shared" si="30"/>
        <v>0.81404498733149455</v>
      </c>
      <c r="E216">
        <v>18</v>
      </c>
      <c r="F216">
        <v>22</v>
      </c>
      <c r="G216" s="4">
        <f t="shared" si="25"/>
        <v>22</v>
      </c>
      <c r="I216" s="2">
        <v>5</v>
      </c>
      <c r="K216" s="14">
        <f t="shared" si="26"/>
        <v>0.27777777777777779</v>
      </c>
      <c r="L216" s="14">
        <f t="shared" si="27"/>
        <v>1.2222222222222223</v>
      </c>
      <c r="M216" s="2">
        <v>1</v>
      </c>
      <c r="N216" s="2">
        <v>8</v>
      </c>
      <c r="O216" s="9">
        <f t="shared" si="28"/>
        <v>0.44444444444444442</v>
      </c>
    </row>
    <row r="217" spans="1:15" x14ac:dyDescent="0.25">
      <c r="A217" s="1">
        <v>345.20942000000002</v>
      </c>
      <c r="B217">
        <v>15724.400000000001</v>
      </c>
      <c r="C217" s="3">
        <v>345.20939530000004</v>
      </c>
      <c r="D217" s="10">
        <f t="shared" si="30"/>
        <v>-7.1550775614458564E-2</v>
      </c>
      <c r="E217">
        <v>18</v>
      </c>
      <c r="F217">
        <v>33</v>
      </c>
      <c r="G217" s="4">
        <f t="shared" si="25"/>
        <v>32</v>
      </c>
      <c r="I217" s="2">
        <v>4</v>
      </c>
      <c r="J217" s="2">
        <v>1</v>
      </c>
      <c r="K217" s="14">
        <f t="shared" si="26"/>
        <v>0.22222222222222221</v>
      </c>
      <c r="L217" s="14">
        <f t="shared" si="27"/>
        <v>1.7777777777777777</v>
      </c>
      <c r="N217" s="2">
        <v>3</v>
      </c>
      <c r="O217" s="9">
        <f t="shared" si="28"/>
        <v>0.16666666666666666</v>
      </c>
    </row>
    <row r="218" spans="1:15" x14ac:dyDescent="0.25">
      <c r="A218" s="1">
        <v>346.34629000000001</v>
      </c>
      <c r="B218">
        <v>176.29999999999998</v>
      </c>
      <c r="C218" s="3">
        <v>346.34680790000004</v>
      </c>
      <c r="D218" s="10">
        <f t="shared" si="30"/>
        <v>1.4953219958171666</v>
      </c>
      <c r="E218">
        <v>24</v>
      </c>
      <c r="F218">
        <v>44</v>
      </c>
      <c r="G218" s="4">
        <f t="shared" si="25"/>
        <v>43</v>
      </c>
      <c r="H218">
        <v>1</v>
      </c>
      <c r="K218" s="14">
        <f t="shared" si="26"/>
        <v>0</v>
      </c>
      <c r="L218" s="14">
        <f t="shared" si="27"/>
        <v>1.7916666666666667</v>
      </c>
      <c r="N218" s="2">
        <v>4</v>
      </c>
      <c r="O218" s="9">
        <f t="shared" si="28"/>
        <v>0.16666666666666666</v>
      </c>
    </row>
    <row r="219" spans="1:15" x14ac:dyDescent="0.25">
      <c r="A219" s="1">
        <v>349.23441000000003</v>
      </c>
      <c r="B219">
        <v>228.29999999999998</v>
      </c>
      <c r="C219" s="3">
        <v>349.23491790000008</v>
      </c>
      <c r="D219" s="10">
        <f t="shared" si="30"/>
        <v>1.4543219306742188</v>
      </c>
      <c r="E219">
        <v>19</v>
      </c>
      <c r="F219">
        <v>34</v>
      </c>
      <c r="G219" s="4">
        <f t="shared" si="25"/>
        <v>34</v>
      </c>
      <c r="I219" s="2">
        <v>4</v>
      </c>
      <c r="K219" s="14">
        <f t="shared" si="26"/>
        <v>0.21052631578947367</v>
      </c>
      <c r="L219" s="14">
        <f t="shared" si="27"/>
        <v>1.7894736842105263</v>
      </c>
      <c r="M219" s="2">
        <v>1</v>
      </c>
      <c r="N219" s="2">
        <v>3</v>
      </c>
      <c r="O219" s="9">
        <f t="shared" si="28"/>
        <v>0.15789473684210525</v>
      </c>
    </row>
    <row r="220" spans="1:15" x14ac:dyDescent="0.25">
      <c r="A220" s="1">
        <v>352.11232000000001</v>
      </c>
      <c r="B220">
        <v>462.40000000000003</v>
      </c>
      <c r="C220" s="3">
        <v>352.11206990000005</v>
      </c>
      <c r="D220" s="10">
        <f t="shared" si="30"/>
        <v>-0.7102852226302786</v>
      </c>
      <c r="E220">
        <v>27</v>
      </c>
      <c r="F220">
        <v>14</v>
      </c>
      <c r="G220" s="4">
        <f t="shared" si="25"/>
        <v>13</v>
      </c>
      <c r="H220">
        <v>1</v>
      </c>
      <c r="K220" s="14">
        <f t="shared" si="26"/>
        <v>0</v>
      </c>
      <c r="L220" s="14">
        <f t="shared" si="27"/>
        <v>0.48148148148148145</v>
      </c>
      <c r="N220" s="2">
        <v>22</v>
      </c>
      <c r="O220" s="9">
        <f t="shared" si="28"/>
        <v>0.81481481481481477</v>
      </c>
    </row>
    <row r="221" spans="1:15" x14ac:dyDescent="0.25">
      <c r="A221" s="1">
        <v>352.39343000000002</v>
      </c>
      <c r="B221">
        <v>403.2</v>
      </c>
      <c r="C221" s="3">
        <v>352.39375550000005</v>
      </c>
      <c r="D221" s="10">
        <f t="shared" si="30"/>
        <v>0.92368265597953469</v>
      </c>
      <c r="E221">
        <v>24</v>
      </c>
      <c r="F221">
        <v>50</v>
      </c>
      <c r="G221" s="4">
        <f t="shared" si="25"/>
        <v>49</v>
      </c>
      <c r="H221">
        <v>1</v>
      </c>
      <c r="K221" s="14">
        <f t="shared" si="26"/>
        <v>0</v>
      </c>
      <c r="L221" s="14">
        <f t="shared" si="27"/>
        <v>2.0416666666666665</v>
      </c>
      <c r="N221" s="2">
        <v>1</v>
      </c>
      <c r="O221" s="9">
        <f t="shared" si="28"/>
        <v>4.1666666666666664E-2</v>
      </c>
    </row>
    <row r="222" spans="1:15" x14ac:dyDescent="0.25">
      <c r="A222" s="1">
        <v>353.13549</v>
      </c>
      <c r="B222">
        <v>278.29999999999995</v>
      </c>
      <c r="C222" s="3">
        <v>353.13593770000006</v>
      </c>
      <c r="D222" s="10">
        <f t="shared" si="30"/>
        <v>1.267783740640819</v>
      </c>
      <c r="E222">
        <v>19</v>
      </c>
      <c r="F222">
        <v>22</v>
      </c>
      <c r="G222" s="4">
        <f t="shared" si="25"/>
        <v>22</v>
      </c>
      <c r="I222" s="2">
        <v>5</v>
      </c>
      <c r="K222" s="14">
        <f t="shared" si="26"/>
        <v>0.26315789473684209</v>
      </c>
      <c r="L222" s="14">
        <f t="shared" si="27"/>
        <v>1.1578947368421053</v>
      </c>
      <c r="M222" s="2">
        <v>1</v>
      </c>
      <c r="N222" s="2">
        <v>9</v>
      </c>
      <c r="O222" s="9">
        <f t="shared" si="28"/>
        <v>0.47368421052631576</v>
      </c>
    </row>
    <row r="223" spans="1:15" x14ac:dyDescent="0.25">
      <c r="A223" s="1">
        <v>353.15694000000002</v>
      </c>
      <c r="B223">
        <v>264.7</v>
      </c>
      <c r="C223" s="3">
        <v>353.1569685</v>
      </c>
      <c r="D223" s="10">
        <f t="shared" si="30"/>
        <v>8.0700658706916714E-2</v>
      </c>
      <c r="E223">
        <v>22</v>
      </c>
      <c r="F223">
        <v>25</v>
      </c>
      <c r="G223" s="4">
        <f t="shared" si="25"/>
        <v>24</v>
      </c>
      <c r="I223" s="2">
        <v>2</v>
      </c>
      <c r="J223" s="2">
        <v>1</v>
      </c>
      <c r="K223" s="14">
        <f t="shared" si="26"/>
        <v>9.0909090909090912E-2</v>
      </c>
      <c r="L223" s="14">
        <f t="shared" si="27"/>
        <v>1.0909090909090908</v>
      </c>
      <c r="N223" s="2">
        <v>11</v>
      </c>
      <c r="O223" s="9">
        <f t="shared" si="28"/>
        <v>0.5</v>
      </c>
    </row>
    <row r="224" spans="1:15" x14ac:dyDescent="0.25">
      <c r="A224" s="1">
        <v>354.12801000000002</v>
      </c>
      <c r="B224">
        <v>159.9</v>
      </c>
      <c r="C224" s="3">
        <v>354.12771910000004</v>
      </c>
      <c r="D224" s="10">
        <f t="shared" si="30"/>
        <v>-0.82145504091316168</v>
      </c>
      <c r="E224">
        <v>27</v>
      </c>
      <c r="F224">
        <v>16</v>
      </c>
      <c r="G224" s="4">
        <f t="shared" si="25"/>
        <v>15</v>
      </c>
      <c r="H224">
        <v>1</v>
      </c>
      <c r="K224" s="14">
        <f t="shared" si="26"/>
        <v>0</v>
      </c>
      <c r="L224" s="14">
        <f t="shared" si="27"/>
        <v>0.55555555555555558</v>
      </c>
      <c r="N224" s="2">
        <v>21</v>
      </c>
      <c r="O224" s="9">
        <f t="shared" si="28"/>
        <v>0.77777777777777779</v>
      </c>
    </row>
    <row r="225" spans="1:15" x14ac:dyDescent="0.25">
      <c r="A225" s="1">
        <v>355.15116</v>
      </c>
      <c r="B225">
        <v>171.5</v>
      </c>
      <c r="C225" s="3">
        <v>355.15158690000004</v>
      </c>
      <c r="D225" s="10">
        <f t="shared" si="30"/>
        <v>1.2020219415674871</v>
      </c>
      <c r="E225">
        <v>19</v>
      </c>
      <c r="F225">
        <v>24</v>
      </c>
      <c r="G225" s="4">
        <f t="shared" si="25"/>
        <v>24</v>
      </c>
      <c r="I225" s="2">
        <v>5</v>
      </c>
      <c r="K225" s="14">
        <f t="shared" si="26"/>
        <v>0.26315789473684209</v>
      </c>
      <c r="L225" s="14">
        <f t="shared" si="27"/>
        <v>1.263157894736842</v>
      </c>
      <c r="M225" s="2">
        <v>1</v>
      </c>
      <c r="N225" s="2">
        <v>8</v>
      </c>
      <c r="O225" s="9">
        <f t="shared" si="28"/>
        <v>0.42105263157894735</v>
      </c>
    </row>
    <row r="226" spans="1:15" x14ac:dyDescent="0.25">
      <c r="A226" s="1">
        <v>357.13053000000002</v>
      </c>
      <c r="B226">
        <v>217.39999999999998</v>
      </c>
      <c r="C226" s="3">
        <v>357.13085270000005</v>
      </c>
      <c r="D226" s="10">
        <f t="shared" si="30"/>
        <v>0.90359037195148328</v>
      </c>
      <c r="E226">
        <v>18</v>
      </c>
      <c r="F226">
        <v>22</v>
      </c>
      <c r="G226" s="4">
        <f t="shared" si="25"/>
        <v>22</v>
      </c>
      <c r="I226" s="2">
        <v>6</v>
      </c>
      <c r="K226" s="14">
        <f t="shared" si="26"/>
        <v>0.33333333333333331</v>
      </c>
      <c r="L226" s="14">
        <f t="shared" si="27"/>
        <v>1.2222222222222223</v>
      </c>
      <c r="M226" s="2">
        <v>1</v>
      </c>
      <c r="N226" s="2">
        <v>8</v>
      </c>
      <c r="O226" s="9">
        <f t="shared" si="28"/>
        <v>0.44444444444444442</v>
      </c>
    </row>
    <row r="227" spans="1:15" x14ac:dyDescent="0.25">
      <c r="A227" s="1">
        <v>357.26080000000002</v>
      </c>
      <c r="B227">
        <v>611.70000000000005</v>
      </c>
      <c r="C227" s="3">
        <v>357.26113130000005</v>
      </c>
      <c r="D227" s="10">
        <f t="shared" si="30"/>
        <v>0.92733289743005365</v>
      </c>
      <c r="E227">
        <v>18</v>
      </c>
      <c r="F227">
        <v>38</v>
      </c>
      <c r="G227" s="4">
        <f t="shared" si="25"/>
        <v>38</v>
      </c>
      <c r="I227" s="2">
        <v>5</v>
      </c>
      <c r="K227" s="14">
        <f t="shared" si="26"/>
        <v>0.27777777777777779</v>
      </c>
      <c r="L227" s="14">
        <f t="shared" si="27"/>
        <v>2.1111111111111112</v>
      </c>
      <c r="M227" s="2">
        <v>1</v>
      </c>
      <c r="N227" s="2">
        <v>0</v>
      </c>
      <c r="O227" s="9">
        <f t="shared" si="28"/>
        <v>0</v>
      </c>
    </row>
    <row r="228" spans="1:15" x14ac:dyDescent="0.25">
      <c r="A228" s="1">
        <v>360.36245000000002</v>
      </c>
      <c r="B228">
        <v>644.70000000000005</v>
      </c>
      <c r="C228" s="3">
        <v>360.36245710000003</v>
      </c>
      <c r="D228" s="10">
        <f t="shared" si="30"/>
        <v>1.9702385375958718E-2</v>
      </c>
      <c r="E228">
        <v>25</v>
      </c>
      <c r="F228">
        <v>46</v>
      </c>
      <c r="G228" s="4">
        <f t="shared" si="25"/>
        <v>45</v>
      </c>
      <c r="H228">
        <v>1</v>
      </c>
      <c r="K228" s="14">
        <f t="shared" si="26"/>
        <v>0</v>
      </c>
      <c r="L228" s="14">
        <f t="shared" si="27"/>
        <v>1.8</v>
      </c>
      <c r="N228" s="2">
        <v>4</v>
      </c>
      <c r="O228" s="9">
        <f t="shared" si="28"/>
        <v>0.16</v>
      </c>
    </row>
    <row r="229" spans="1:15" x14ac:dyDescent="0.25">
      <c r="A229" s="1">
        <v>363.15627999999998</v>
      </c>
      <c r="B229">
        <v>2537.4</v>
      </c>
      <c r="C229" s="3">
        <v>363.15667190000005</v>
      </c>
      <c r="D229" s="10">
        <f t="shared" si="30"/>
        <v>1.079148561466468</v>
      </c>
      <c r="E229">
        <v>21</v>
      </c>
      <c r="F229">
        <v>24</v>
      </c>
      <c r="G229" s="4">
        <f t="shared" si="25"/>
        <v>24</v>
      </c>
      <c r="I229" s="2">
        <v>4</v>
      </c>
      <c r="K229" s="14">
        <f t="shared" si="26"/>
        <v>0.19047619047619047</v>
      </c>
      <c r="L229" s="14">
        <f t="shared" si="27"/>
        <v>1.1428571428571428</v>
      </c>
      <c r="M229" s="2">
        <v>1</v>
      </c>
      <c r="N229" s="2">
        <v>10</v>
      </c>
      <c r="O229" s="9">
        <f t="shared" si="28"/>
        <v>0.47619047619047616</v>
      </c>
    </row>
    <row r="230" spans="1:15" x14ac:dyDescent="0.25">
      <c r="A230" s="1">
        <v>363.2201</v>
      </c>
      <c r="B230">
        <v>2001.5</v>
      </c>
      <c r="C230" s="12">
        <v>363.21997099999999</v>
      </c>
      <c r="D230" s="11">
        <v>-0.35515668276777329</v>
      </c>
      <c r="E230" s="4">
        <v>18</v>
      </c>
      <c r="F230" s="4">
        <v>35</v>
      </c>
      <c r="G230" s="4">
        <f t="shared" si="25"/>
        <v>34</v>
      </c>
      <c r="H230" s="4"/>
      <c r="I230" s="4">
        <v>5</v>
      </c>
      <c r="J230" s="4">
        <v>1</v>
      </c>
      <c r="K230" s="14">
        <f t="shared" si="26"/>
        <v>0.27777777777777779</v>
      </c>
      <c r="L230" s="14">
        <f t="shared" si="27"/>
        <v>1.8888888888888888</v>
      </c>
      <c r="M230" s="4"/>
      <c r="N230" s="5">
        <v>2</v>
      </c>
      <c r="O230" s="9">
        <f t="shared" si="28"/>
        <v>0.1111111111111111</v>
      </c>
    </row>
    <row r="231" spans="1:15" x14ac:dyDescent="0.25">
      <c r="A231" s="1">
        <v>363.37297000000001</v>
      </c>
      <c r="B231">
        <v>407.29999999999995</v>
      </c>
      <c r="C231" s="3">
        <v>363.37335569999999</v>
      </c>
      <c r="D231" s="10">
        <f>(C231-A231)/C231*1000000</f>
        <v>1.0614427115553386</v>
      </c>
      <c r="E231">
        <v>24</v>
      </c>
      <c r="F231">
        <v>47</v>
      </c>
      <c r="G231" s="4">
        <f t="shared" si="25"/>
        <v>46</v>
      </c>
      <c r="H231">
        <v>2</v>
      </c>
      <c r="K231" s="14">
        <f t="shared" si="26"/>
        <v>0</v>
      </c>
      <c r="L231" s="14">
        <f t="shared" si="27"/>
        <v>1.9166666666666667</v>
      </c>
      <c r="N231" s="2">
        <v>3</v>
      </c>
      <c r="O231" s="9">
        <f t="shared" si="28"/>
        <v>0.125</v>
      </c>
    </row>
    <row r="232" spans="1:15" x14ac:dyDescent="0.25">
      <c r="A232" s="1">
        <v>365.19277</v>
      </c>
      <c r="B232">
        <v>333.1</v>
      </c>
      <c r="C232" s="12">
        <v>365.19346000000002</v>
      </c>
      <c r="D232" s="11">
        <v>1.8894095201487549</v>
      </c>
      <c r="E232" s="4">
        <v>18</v>
      </c>
      <c r="F232" s="4">
        <v>30</v>
      </c>
      <c r="G232" s="4">
        <f t="shared" si="25"/>
        <v>30</v>
      </c>
      <c r="H232" s="4"/>
      <c r="I232" s="4">
        <v>6</v>
      </c>
      <c r="J232" s="5"/>
      <c r="K232" s="14">
        <f t="shared" si="26"/>
        <v>0.33333333333333331</v>
      </c>
      <c r="L232" s="14">
        <f t="shared" si="27"/>
        <v>1.6666666666666667</v>
      </c>
      <c r="M232" s="4">
        <v>1</v>
      </c>
      <c r="N232" s="5">
        <v>4</v>
      </c>
      <c r="O232" s="9">
        <f t="shared" si="28"/>
        <v>0.22222222222222221</v>
      </c>
    </row>
    <row r="233" spans="1:15" x14ac:dyDescent="0.25">
      <c r="A233" s="1">
        <v>367.15102999999999</v>
      </c>
      <c r="B233">
        <v>286.5</v>
      </c>
      <c r="C233" s="3">
        <v>367.15158690000004</v>
      </c>
      <c r="D233" s="10">
        <f>(C233-A233)/C233*1000000</f>
        <v>1.516812183085662</v>
      </c>
      <c r="E233">
        <v>20</v>
      </c>
      <c r="F233">
        <v>24</v>
      </c>
      <c r="G233" s="4">
        <f t="shared" si="25"/>
        <v>24</v>
      </c>
      <c r="I233" s="2">
        <v>5</v>
      </c>
      <c r="K233" s="14">
        <f t="shared" si="26"/>
        <v>0.25</v>
      </c>
      <c r="L233" s="14">
        <f t="shared" si="27"/>
        <v>1.2</v>
      </c>
      <c r="M233" s="2">
        <v>1</v>
      </c>
      <c r="N233" s="2">
        <v>9</v>
      </c>
      <c r="O233" s="9">
        <f t="shared" si="28"/>
        <v>0.45</v>
      </c>
    </row>
    <row r="234" spans="1:15" x14ac:dyDescent="0.25">
      <c r="A234" s="1">
        <v>367.20834000000002</v>
      </c>
      <c r="B234">
        <v>101.30000000000001</v>
      </c>
      <c r="C234" s="3">
        <v>367.20909870000008</v>
      </c>
      <c r="D234" s="10">
        <f>(C234-A234)/C234*1000000</f>
        <v>2.0661252750778245</v>
      </c>
      <c r="E234">
        <v>18</v>
      </c>
      <c r="F234">
        <v>32</v>
      </c>
      <c r="G234" s="4">
        <f t="shared" si="25"/>
        <v>32</v>
      </c>
      <c r="I234" s="2">
        <v>6</v>
      </c>
      <c r="K234" s="14">
        <f t="shared" si="26"/>
        <v>0.33333333333333331</v>
      </c>
      <c r="L234" s="14">
        <f t="shared" si="27"/>
        <v>1.7777777777777777</v>
      </c>
      <c r="M234" s="2">
        <v>1</v>
      </c>
      <c r="N234" s="2">
        <v>3</v>
      </c>
      <c r="O234" s="9">
        <f t="shared" si="28"/>
        <v>0.16666666666666666</v>
      </c>
    </row>
    <row r="235" spans="1:15" x14ac:dyDescent="0.25">
      <c r="A235" s="1">
        <v>369.12187</v>
      </c>
      <c r="B235">
        <v>295</v>
      </c>
      <c r="C235" s="12">
        <v>369.12137999999999</v>
      </c>
      <c r="D235" s="11">
        <v>-1.3274766149103152</v>
      </c>
      <c r="E235" s="4">
        <v>14</v>
      </c>
      <c r="F235" s="4">
        <v>25</v>
      </c>
      <c r="G235" s="4">
        <f t="shared" si="25"/>
        <v>24</v>
      </c>
      <c r="H235" s="4"/>
      <c r="I235" s="4">
        <v>9</v>
      </c>
      <c r="J235" s="4">
        <v>1</v>
      </c>
      <c r="K235" s="14">
        <f t="shared" si="26"/>
        <v>0.6428571428571429</v>
      </c>
      <c r="L235" s="14">
        <f t="shared" si="27"/>
        <v>1.7142857142857142</v>
      </c>
      <c r="M235" s="4"/>
      <c r="N235" s="5">
        <v>3</v>
      </c>
      <c r="O235" s="9">
        <f t="shared" si="28"/>
        <v>0.21428571428571427</v>
      </c>
    </row>
    <row r="236" spans="1:15" x14ac:dyDescent="0.25">
      <c r="A236" s="1">
        <v>369.13047</v>
      </c>
      <c r="B236">
        <v>108.3</v>
      </c>
      <c r="C236" s="3">
        <v>369.13085270000005</v>
      </c>
      <c r="D236" s="10">
        <f t="shared" ref="D236:D249" si="31">(C236-A236)/C236*1000000</f>
        <v>1.0367597215088822</v>
      </c>
      <c r="E236">
        <v>19</v>
      </c>
      <c r="F236">
        <v>22</v>
      </c>
      <c r="G236" s="4">
        <f t="shared" si="25"/>
        <v>22</v>
      </c>
      <c r="I236" s="2">
        <v>6</v>
      </c>
      <c r="K236" s="14">
        <f t="shared" si="26"/>
        <v>0.31578947368421051</v>
      </c>
      <c r="L236" s="14">
        <f t="shared" si="27"/>
        <v>1.1578947368421053</v>
      </c>
      <c r="M236" s="2">
        <v>1</v>
      </c>
      <c r="N236" s="2">
        <v>9</v>
      </c>
      <c r="O236" s="9">
        <f t="shared" si="28"/>
        <v>0.47368421052631576</v>
      </c>
    </row>
    <row r="237" spans="1:15" x14ac:dyDescent="0.25">
      <c r="A237" s="1">
        <v>369.16680000000002</v>
      </c>
      <c r="B237">
        <v>116.7</v>
      </c>
      <c r="C237" s="3">
        <v>369.16723610000008</v>
      </c>
      <c r="D237" s="10">
        <f t="shared" si="31"/>
        <v>1.1813074330909157</v>
      </c>
      <c r="E237">
        <v>20</v>
      </c>
      <c r="F237">
        <v>26</v>
      </c>
      <c r="G237" s="4">
        <f t="shared" si="25"/>
        <v>26</v>
      </c>
      <c r="I237" s="2">
        <v>5</v>
      </c>
      <c r="K237" s="14">
        <f t="shared" si="26"/>
        <v>0.25</v>
      </c>
      <c r="L237" s="14">
        <f t="shared" si="27"/>
        <v>1.3</v>
      </c>
      <c r="M237" s="2">
        <v>1</v>
      </c>
      <c r="N237" s="2">
        <v>8</v>
      </c>
      <c r="O237" s="9">
        <f t="shared" si="28"/>
        <v>0.4</v>
      </c>
    </row>
    <row r="238" spans="1:15" x14ac:dyDescent="0.25">
      <c r="A238" s="1">
        <v>369.18806000000001</v>
      </c>
      <c r="B238">
        <v>533.20000000000005</v>
      </c>
      <c r="C238" s="3">
        <v>369.18826690000003</v>
      </c>
      <c r="D238" s="10">
        <f t="shared" si="31"/>
        <v>0.56041867679225676</v>
      </c>
      <c r="E238">
        <v>23</v>
      </c>
      <c r="F238">
        <v>29</v>
      </c>
      <c r="G238" s="4">
        <f t="shared" si="25"/>
        <v>28</v>
      </c>
      <c r="I238" s="2">
        <v>2</v>
      </c>
      <c r="J238" s="2">
        <v>1</v>
      </c>
      <c r="K238" s="14">
        <f t="shared" si="26"/>
        <v>8.6956521739130432E-2</v>
      </c>
      <c r="L238" s="14">
        <f t="shared" si="27"/>
        <v>1.2173913043478262</v>
      </c>
      <c r="N238" s="2">
        <v>10</v>
      </c>
      <c r="O238" s="9">
        <f t="shared" si="28"/>
        <v>0.43478260869565216</v>
      </c>
    </row>
    <row r="239" spans="1:15" x14ac:dyDescent="0.25">
      <c r="A239" s="1">
        <v>371.14587</v>
      </c>
      <c r="B239">
        <v>113</v>
      </c>
      <c r="C239" s="3">
        <v>371.14650190000003</v>
      </c>
      <c r="D239" s="10">
        <f t="shared" si="31"/>
        <v>1.7025621871564449</v>
      </c>
      <c r="E239">
        <v>19</v>
      </c>
      <c r="F239">
        <v>24</v>
      </c>
      <c r="G239" s="4">
        <f t="shared" si="25"/>
        <v>24</v>
      </c>
      <c r="I239" s="2">
        <v>6</v>
      </c>
      <c r="K239" s="14">
        <f t="shared" si="26"/>
        <v>0.31578947368421051</v>
      </c>
      <c r="L239" s="14">
        <f t="shared" si="27"/>
        <v>1.263157894736842</v>
      </c>
      <c r="M239" s="2">
        <v>1</v>
      </c>
      <c r="N239" s="2">
        <v>8</v>
      </c>
      <c r="O239" s="9">
        <f t="shared" si="28"/>
        <v>0.42105263157894735</v>
      </c>
    </row>
    <row r="240" spans="1:15" x14ac:dyDescent="0.25">
      <c r="A240" s="1">
        <v>373.18283000000002</v>
      </c>
      <c r="B240">
        <v>3908.1</v>
      </c>
      <c r="C240" s="3">
        <v>373.18318190000008</v>
      </c>
      <c r="D240" s="10">
        <f t="shared" si="31"/>
        <v>0.94296853964184124</v>
      </c>
      <c r="E240">
        <v>22</v>
      </c>
      <c r="F240">
        <v>29</v>
      </c>
      <c r="G240" s="4">
        <f t="shared" si="25"/>
        <v>28</v>
      </c>
      <c r="I240" s="2">
        <v>3</v>
      </c>
      <c r="J240" s="2">
        <v>1</v>
      </c>
      <c r="K240" s="14">
        <f t="shared" si="26"/>
        <v>0.13636363636363635</v>
      </c>
      <c r="L240" s="14">
        <f t="shared" si="27"/>
        <v>1.2727272727272727</v>
      </c>
      <c r="N240" s="2">
        <v>9</v>
      </c>
      <c r="O240" s="9">
        <f t="shared" si="28"/>
        <v>0.40909090909090912</v>
      </c>
    </row>
    <row r="241" spans="1:15" x14ac:dyDescent="0.25">
      <c r="A241" s="1">
        <v>373.23451999999997</v>
      </c>
      <c r="B241">
        <v>124.7</v>
      </c>
      <c r="C241" s="3">
        <v>373.23491790000008</v>
      </c>
      <c r="D241" s="10">
        <f t="shared" si="31"/>
        <v>1.0660846052355113</v>
      </c>
      <c r="E241">
        <v>21</v>
      </c>
      <c r="F241">
        <v>34</v>
      </c>
      <c r="G241" s="4">
        <f t="shared" si="25"/>
        <v>34</v>
      </c>
      <c r="I241" s="2">
        <v>4</v>
      </c>
      <c r="K241" s="14">
        <f t="shared" si="26"/>
        <v>0.19047619047619047</v>
      </c>
      <c r="L241" s="14">
        <f t="shared" si="27"/>
        <v>1.6190476190476191</v>
      </c>
      <c r="M241" s="2">
        <v>1</v>
      </c>
      <c r="N241" s="2">
        <v>5</v>
      </c>
      <c r="O241" s="9">
        <f t="shared" si="28"/>
        <v>0.23809523809523808</v>
      </c>
    </row>
    <row r="242" spans="1:15" x14ac:dyDescent="0.25">
      <c r="A242" s="1">
        <v>374.37765999999999</v>
      </c>
      <c r="B242">
        <v>428</v>
      </c>
      <c r="C242" s="3">
        <v>374.37810630000001</v>
      </c>
      <c r="D242" s="10">
        <f t="shared" si="31"/>
        <v>1.1921103090996588</v>
      </c>
      <c r="E242">
        <v>26</v>
      </c>
      <c r="F242">
        <v>48</v>
      </c>
      <c r="G242" s="4">
        <f t="shared" si="25"/>
        <v>47</v>
      </c>
      <c r="H242">
        <v>1</v>
      </c>
      <c r="K242" s="14">
        <f t="shared" si="26"/>
        <v>0</v>
      </c>
      <c r="L242" s="14">
        <f t="shared" si="27"/>
        <v>1.8076923076923077</v>
      </c>
      <c r="N242" s="2">
        <v>4</v>
      </c>
      <c r="O242" s="9">
        <f t="shared" si="28"/>
        <v>0.15384615384615385</v>
      </c>
    </row>
    <row r="243" spans="1:15" x14ac:dyDescent="0.25">
      <c r="A243" s="1">
        <v>377.26598000000001</v>
      </c>
      <c r="B243">
        <v>128.1</v>
      </c>
      <c r="C243" s="3">
        <v>377.26621630000005</v>
      </c>
      <c r="D243" s="10">
        <f t="shared" si="31"/>
        <v>0.62634815902026508</v>
      </c>
      <c r="E243">
        <v>21</v>
      </c>
      <c r="F243">
        <v>38</v>
      </c>
      <c r="G243" s="4">
        <f t="shared" si="25"/>
        <v>38</v>
      </c>
      <c r="I243" s="2">
        <v>4</v>
      </c>
      <c r="K243" s="14">
        <f t="shared" si="26"/>
        <v>0.19047619047619047</v>
      </c>
      <c r="L243" s="14">
        <f t="shared" si="27"/>
        <v>1.8095238095238095</v>
      </c>
      <c r="M243" s="2">
        <v>1</v>
      </c>
      <c r="N243" s="2">
        <v>3</v>
      </c>
      <c r="O243" s="9">
        <f t="shared" si="28"/>
        <v>0.14285714285714285</v>
      </c>
    </row>
    <row r="244" spans="1:15" x14ac:dyDescent="0.25">
      <c r="A244" s="1">
        <v>377.38853</v>
      </c>
      <c r="B244">
        <v>409.3</v>
      </c>
      <c r="C244" s="3">
        <v>377.38900490000003</v>
      </c>
      <c r="D244" s="10">
        <f t="shared" si="31"/>
        <v>1.2583832434510085</v>
      </c>
      <c r="E244">
        <v>25</v>
      </c>
      <c r="F244">
        <v>49</v>
      </c>
      <c r="G244" s="4">
        <f t="shared" si="25"/>
        <v>48</v>
      </c>
      <c r="H244">
        <v>2</v>
      </c>
      <c r="K244" s="14">
        <f t="shared" si="26"/>
        <v>0</v>
      </c>
      <c r="L244" s="14">
        <f t="shared" si="27"/>
        <v>1.92</v>
      </c>
      <c r="N244" s="2">
        <v>3</v>
      </c>
      <c r="O244" s="9">
        <f t="shared" si="28"/>
        <v>0.12</v>
      </c>
    </row>
    <row r="245" spans="1:15" x14ac:dyDescent="0.25">
      <c r="A245" s="1">
        <v>380.42464999999999</v>
      </c>
      <c r="B245">
        <v>585.5</v>
      </c>
      <c r="C245" s="3">
        <v>380.42505390000002</v>
      </c>
      <c r="D245" s="10">
        <f t="shared" si="31"/>
        <v>1.0617071507170208</v>
      </c>
      <c r="E245">
        <v>26</v>
      </c>
      <c r="F245">
        <v>54</v>
      </c>
      <c r="G245" s="4">
        <f t="shared" si="25"/>
        <v>53</v>
      </c>
      <c r="H245">
        <v>1</v>
      </c>
      <c r="K245" s="14">
        <f t="shared" si="26"/>
        <v>0</v>
      </c>
      <c r="L245" s="14">
        <f t="shared" si="27"/>
        <v>2.0384615384615383</v>
      </c>
      <c r="N245" s="2">
        <v>1</v>
      </c>
      <c r="O245" s="9">
        <f t="shared" si="28"/>
        <v>3.8461538461538464E-2</v>
      </c>
    </row>
    <row r="246" spans="1:15" x14ac:dyDescent="0.25">
      <c r="A246" s="1">
        <v>381.16687000000002</v>
      </c>
      <c r="B246">
        <v>2218</v>
      </c>
      <c r="C246" s="3">
        <v>381.16723610000008</v>
      </c>
      <c r="D246" s="10">
        <f t="shared" si="31"/>
        <v>0.96047079966945181</v>
      </c>
      <c r="E246">
        <v>21</v>
      </c>
      <c r="F246">
        <v>26</v>
      </c>
      <c r="G246" s="4">
        <f t="shared" si="25"/>
        <v>26</v>
      </c>
      <c r="I246" s="2">
        <v>5</v>
      </c>
      <c r="K246" s="14">
        <f t="shared" si="26"/>
        <v>0.23809523809523808</v>
      </c>
      <c r="L246" s="14">
        <f t="shared" si="27"/>
        <v>1.2380952380952381</v>
      </c>
      <c r="M246" s="2">
        <v>1</v>
      </c>
      <c r="N246" s="2">
        <v>9</v>
      </c>
      <c r="O246" s="9">
        <f t="shared" si="28"/>
        <v>0.42857142857142855</v>
      </c>
    </row>
    <row r="247" spans="1:15" x14ac:dyDescent="0.25">
      <c r="A247" s="1">
        <v>381.22428000000002</v>
      </c>
      <c r="B247">
        <v>402.8</v>
      </c>
      <c r="C247" s="3">
        <v>381.22474790000007</v>
      </c>
      <c r="D247" s="10">
        <f t="shared" si="31"/>
        <v>1.2273599828551001</v>
      </c>
      <c r="E247">
        <v>19</v>
      </c>
      <c r="F247">
        <v>34</v>
      </c>
      <c r="G247" s="4">
        <f t="shared" si="25"/>
        <v>34</v>
      </c>
      <c r="I247" s="2">
        <v>6</v>
      </c>
      <c r="K247" s="14">
        <f t="shared" si="26"/>
        <v>0.31578947368421051</v>
      </c>
      <c r="L247" s="14">
        <f t="shared" si="27"/>
        <v>1.7894736842105263</v>
      </c>
      <c r="M247" s="2">
        <v>1</v>
      </c>
      <c r="N247" s="2">
        <v>3</v>
      </c>
      <c r="O247" s="9">
        <f t="shared" si="28"/>
        <v>0.15789473684210525</v>
      </c>
    </row>
    <row r="248" spans="1:15" x14ac:dyDescent="0.25">
      <c r="A248" s="1">
        <v>383.14616999999998</v>
      </c>
      <c r="B248">
        <v>139</v>
      </c>
      <c r="C248" s="3">
        <v>383.14650190000003</v>
      </c>
      <c r="D248" s="10">
        <f t="shared" si="31"/>
        <v>0.86624828467157766</v>
      </c>
      <c r="E248">
        <v>20</v>
      </c>
      <c r="F248">
        <v>24</v>
      </c>
      <c r="G248" s="4">
        <f t="shared" si="25"/>
        <v>24</v>
      </c>
      <c r="I248" s="2">
        <v>6</v>
      </c>
      <c r="K248" s="14">
        <f t="shared" si="26"/>
        <v>0.3</v>
      </c>
      <c r="L248" s="14">
        <f t="shared" si="27"/>
        <v>1.2</v>
      </c>
      <c r="M248" s="2">
        <v>1</v>
      </c>
      <c r="N248" s="2">
        <v>9</v>
      </c>
      <c r="O248" s="9">
        <f t="shared" si="28"/>
        <v>0.45</v>
      </c>
    </row>
    <row r="249" spans="1:15" x14ac:dyDescent="0.25">
      <c r="A249" s="1">
        <v>383.20355000000001</v>
      </c>
      <c r="B249">
        <v>2700.1</v>
      </c>
      <c r="C249" s="3">
        <v>383.20391610000001</v>
      </c>
      <c r="D249" s="10">
        <f t="shared" si="31"/>
        <v>0.95536601956954381</v>
      </c>
      <c r="E249">
        <v>24</v>
      </c>
      <c r="F249">
        <v>31</v>
      </c>
      <c r="G249" s="4">
        <f t="shared" si="25"/>
        <v>30</v>
      </c>
      <c r="I249" s="2">
        <v>2</v>
      </c>
      <c r="J249" s="2">
        <v>1</v>
      </c>
      <c r="K249" s="14">
        <f t="shared" si="26"/>
        <v>8.3333333333333329E-2</v>
      </c>
      <c r="L249" s="14">
        <f t="shared" si="27"/>
        <v>1.25</v>
      </c>
      <c r="N249" s="2">
        <v>10</v>
      </c>
      <c r="O249" s="9">
        <f t="shared" si="28"/>
        <v>0.41666666666666669</v>
      </c>
    </row>
    <row r="250" spans="1:15" x14ac:dyDescent="0.25">
      <c r="A250" s="1">
        <v>385.2192</v>
      </c>
      <c r="B250">
        <v>6642.2000000000007</v>
      </c>
      <c r="C250" s="12">
        <v>385.219675</v>
      </c>
      <c r="D250" s="11">
        <v>1.2330626674103602</v>
      </c>
      <c r="E250" s="4">
        <v>18</v>
      </c>
      <c r="F250" s="4">
        <v>34</v>
      </c>
      <c r="G250" s="4">
        <f t="shared" si="25"/>
        <v>34</v>
      </c>
      <c r="H250" s="4"/>
      <c r="I250" s="4">
        <v>7</v>
      </c>
      <c r="J250" s="4"/>
      <c r="K250" s="14">
        <f t="shared" si="26"/>
        <v>0.3888888888888889</v>
      </c>
      <c r="L250" s="14">
        <f t="shared" si="27"/>
        <v>1.8888888888888888</v>
      </c>
      <c r="M250" s="4">
        <v>1</v>
      </c>
      <c r="N250" s="5">
        <v>2</v>
      </c>
      <c r="O250" s="9">
        <f t="shared" si="28"/>
        <v>0.1111111111111111</v>
      </c>
    </row>
    <row r="251" spans="1:15" x14ac:dyDescent="0.25">
      <c r="A251" s="1">
        <v>386.37756999999999</v>
      </c>
      <c r="B251">
        <v>122.30000000000001</v>
      </c>
      <c r="C251" s="3">
        <v>386.37810630000001</v>
      </c>
      <c r="D251" s="10">
        <f t="shared" ref="D251:D282" si="32">(C251-A251)/C251*1000000</f>
        <v>1.3880186047735785</v>
      </c>
      <c r="E251">
        <v>27</v>
      </c>
      <c r="F251">
        <v>48</v>
      </c>
      <c r="G251" s="4">
        <f t="shared" si="25"/>
        <v>47</v>
      </c>
      <c r="H251">
        <v>1</v>
      </c>
      <c r="K251" s="14">
        <f t="shared" si="26"/>
        <v>0</v>
      </c>
      <c r="L251" s="14">
        <f t="shared" si="27"/>
        <v>1.7407407407407407</v>
      </c>
      <c r="N251" s="2">
        <v>5</v>
      </c>
      <c r="O251" s="9">
        <f t="shared" si="28"/>
        <v>0.18518518518518517</v>
      </c>
    </row>
    <row r="252" spans="1:15" x14ac:dyDescent="0.25">
      <c r="A252" s="1">
        <v>387.19869</v>
      </c>
      <c r="B252">
        <v>140</v>
      </c>
      <c r="C252" s="3">
        <v>387.19883110000006</v>
      </c>
      <c r="D252" s="10">
        <f t="shared" si="32"/>
        <v>0.36441225729825821</v>
      </c>
      <c r="E252">
        <v>23</v>
      </c>
      <c r="F252">
        <v>31</v>
      </c>
      <c r="G252" s="4">
        <f t="shared" si="25"/>
        <v>30</v>
      </c>
      <c r="I252" s="2">
        <v>3</v>
      </c>
      <c r="J252" s="2">
        <v>1</v>
      </c>
      <c r="K252" s="14">
        <f t="shared" si="26"/>
        <v>0.13043478260869565</v>
      </c>
      <c r="L252" s="14">
        <f t="shared" si="27"/>
        <v>1.3043478260869565</v>
      </c>
      <c r="N252" s="2">
        <v>9</v>
      </c>
      <c r="O252" s="9">
        <f t="shared" si="28"/>
        <v>0.39130434782608697</v>
      </c>
    </row>
    <row r="253" spans="1:15" x14ac:dyDescent="0.25">
      <c r="A253" s="1">
        <v>388.39346</v>
      </c>
      <c r="B253">
        <v>461.4</v>
      </c>
      <c r="C253" s="3">
        <v>388.39375550000005</v>
      </c>
      <c r="D253" s="10">
        <f t="shared" si="32"/>
        <v>0.76082582653608621</v>
      </c>
      <c r="E253">
        <v>27</v>
      </c>
      <c r="F253">
        <v>50</v>
      </c>
      <c r="G253" s="4">
        <f t="shared" si="25"/>
        <v>49</v>
      </c>
      <c r="H253">
        <v>1</v>
      </c>
      <c r="K253" s="14">
        <f t="shared" si="26"/>
        <v>0</v>
      </c>
      <c r="L253" s="14">
        <f t="shared" si="27"/>
        <v>1.8148148148148149</v>
      </c>
      <c r="N253" s="2">
        <v>4</v>
      </c>
      <c r="O253" s="9">
        <f t="shared" si="28"/>
        <v>0.14814814814814814</v>
      </c>
    </row>
    <row r="254" spans="1:15" x14ac:dyDescent="0.25">
      <c r="A254" s="1">
        <v>391.20884000000001</v>
      </c>
      <c r="B254">
        <v>353.8</v>
      </c>
      <c r="C254" s="3">
        <v>391.20909870000003</v>
      </c>
      <c r="D254" s="10">
        <f t="shared" si="32"/>
        <v>0.66128318813970777</v>
      </c>
      <c r="E254">
        <v>20</v>
      </c>
      <c r="F254">
        <v>32</v>
      </c>
      <c r="G254" s="4">
        <f t="shared" si="25"/>
        <v>32</v>
      </c>
      <c r="I254" s="2">
        <v>6</v>
      </c>
      <c r="K254" s="14">
        <f t="shared" si="26"/>
        <v>0.3</v>
      </c>
      <c r="L254" s="14">
        <f t="shared" si="27"/>
        <v>1.6</v>
      </c>
      <c r="M254" s="2">
        <v>1</v>
      </c>
      <c r="N254" s="2">
        <v>5</v>
      </c>
      <c r="O254" s="9">
        <f t="shared" si="28"/>
        <v>0.25</v>
      </c>
    </row>
    <row r="255" spans="1:15" x14ac:dyDescent="0.25">
      <c r="A255" s="1">
        <v>391.40420999999998</v>
      </c>
      <c r="B255">
        <v>119.7</v>
      </c>
      <c r="C255" s="3">
        <v>391.40465410000002</v>
      </c>
      <c r="D255" s="10">
        <f t="shared" si="32"/>
        <v>1.1346313728934299</v>
      </c>
      <c r="E255">
        <v>26</v>
      </c>
      <c r="F255">
        <v>51</v>
      </c>
      <c r="G255" s="4">
        <f t="shared" si="25"/>
        <v>50</v>
      </c>
      <c r="H255">
        <v>2</v>
      </c>
      <c r="K255" s="14">
        <f t="shared" si="26"/>
        <v>0</v>
      </c>
      <c r="L255" s="14">
        <f t="shared" si="27"/>
        <v>1.9230769230769231</v>
      </c>
      <c r="N255" s="2">
        <v>3</v>
      </c>
      <c r="O255" s="9">
        <f t="shared" si="28"/>
        <v>0.11538461538461539</v>
      </c>
    </row>
    <row r="256" spans="1:15" x14ac:dyDescent="0.25">
      <c r="A256" s="1">
        <v>393.13049000000001</v>
      </c>
      <c r="B256">
        <v>180.10000000000002</v>
      </c>
      <c r="C256" s="3">
        <v>393.13085270000005</v>
      </c>
      <c r="D256" s="10">
        <f t="shared" si="32"/>
        <v>0.92259357806246256</v>
      </c>
      <c r="E256">
        <v>21</v>
      </c>
      <c r="F256">
        <v>22</v>
      </c>
      <c r="G256" s="4">
        <f t="shared" si="25"/>
        <v>22</v>
      </c>
      <c r="I256" s="2">
        <v>6</v>
      </c>
      <c r="K256" s="14">
        <f t="shared" si="26"/>
        <v>0.2857142857142857</v>
      </c>
      <c r="L256" s="14">
        <f t="shared" si="27"/>
        <v>1.0476190476190477</v>
      </c>
      <c r="M256" s="2">
        <v>1</v>
      </c>
      <c r="N256" s="2">
        <v>11</v>
      </c>
      <c r="O256" s="9">
        <f t="shared" si="28"/>
        <v>0.52380952380952384</v>
      </c>
    </row>
    <row r="257" spans="1:15" x14ac:dyDescent="0.25">
      <c r="A257" s="1">
        <v>393.20920000000001</v>
      </c>
      <c r="B257">
        <v>1005.3</v>
      </c>
      <c r="C257" s="3">
        <v>393.2093953000001</v>
      </c>
      <c r="D257" s="10">
        <f t="shared" si="32"/>
        <v>0.49668192678283579</v>
      </c>
      <c r="E257">
        <v>22</v>
      </c>
      <c r="F257">
        <v>33</v>
      </c>
      <c r="G257" s="4">
        <f t="shared" si="25"/>
        <v>32</v>
      </c>
      <c r="I257" s="2">
        <v>4</v>
      </c>
      <c r="J257" s="2">
        <v>1</v>
      </c>
      <c r="K257" s="14">
        <f t="shared" si="26"/>
        <v>0.18181818181818182</v>
      </c>
      <c r="L257" s="14">
        <f t="shared" si="27"/>
        <v>1.4545454545454546</v>
      </c>
      <c r="N257" s="2">
        <v>7</v>
      </c>
      <c r="O257" s="9">
        <f t="shared" si="28"/>
        <v>0.31818181818181818</v>
      </c>
    </row>
    <row r="258" spans="1:15" x14ac:dyDescent="0.25">
      <c r="A258" s="1">
        <v>393.22457000000003</v>
      </c>
      <c r="B258">
        <v>704.59999999999991</v>
      </c>
      <c r="C258" s="3">
        <v>393.22474790000007</v>
      </c>
      <c r="D258" s="10">
        <f t="shared" si="32"/>
        <v>0.4524130309441774</v>
      </c>
      <c r="E258">
        <v>20</v>
      </c>
      <c r="F258">
        <v>34</v>
      </c>
      <c r="G258" s="4">
        <f t="shared" si="25"/>
        <v>34</v>
      </c>
      <c r="I258" s="2">
        <v>6</v>
      </c>
      <c r="K258" s="14">
        <f t="shared" si="26"/>
        <v>0.3</v>
      </c>
      <c r="L258" s="14">
        <f t="shared" si="27"/>
        <v>1.7</v>
      </c>
      <c r="M258" s="2">
        <v>1</v>
      </c>
      <c r="N258" s="2">
        <v>4</v>
      </c>
      <c r="O258" s="9">
        <f t="shared" si="28"/>
        <v>0.2</v>
      </c>
    </row>
    <row r="259" spans="1:15" x14ac:dyDescent="0.25">
      <c r="A259" s="1">
        <v>395.14603</v>
      </c>
      <c r="B259">
        <v>139</v>
      </c>
      <c r="C259" s="3">
        <v>395.14650190000003</v>
      </c>
      <c r="D259" s="10">
        <f t="shared" si="32"/>
        <v>1.1942406114373469</v>
      </c>
      <c r="E259">
        <v>21</v>
      </c>
      <c r="F259">
        <v>24</v>
      </c>
      <c r="G259" s="4">
        <f t="shared" ref="G259:G322" si="33">F259+M259-1</f>
        <v>24</v>
      </c>
      <c r="I259" s="2">
        <v>6</v>
      </c>
      <c r="K259" s="14">
        <f t="shared" ref="K259:K322" si="34">I259/E259</f>
        <v>0.2857142857142857</v>
      </c>
      <c r="L259" s="14">
        <f t="shared" ref="L259:L322" si="35">(F259+M259-1)/E259</f>
        <v>1.1428571428571428</v>
      </c>
      <c r="M259" s="2">
        <v>1</v>
      </c>
      <c r="N259" s="2">
        <v>10</v>
      </c>
      <c r="O259" s="9">
        <f t="shared" ref="O259:O322" si="36">N259/E259</f>
        <v>0.47619047619047616</v>
      </c>
    </row>
    <row r="260" spans="1:15" x14ac:dyDescent="0.25">
      <c r="A260" s="1">
        <v>395.20377000000002</v>
      </c>
      <c r="B260">
        <v>386.2</v>
      </c>
      <c r="C260" s="3">
        <v>395.20391610000001</v>
      </c>
      <c r="D260" s="10">
        <f t="shared" si="32"/>
        <v>0.36968257156126605</v>
      </c>
      <c r="E260">
        <v>25</v>
      </c>
      <c r="F260">
        <v>31</v>
      </c>
      <c r="G260" s="4">
        <f t="shared" si="33"/>
        <v>30</v>
      </c>
      <c r="I260" s="2">
        <v>2</v>
      </c>
      <c r="J260" s="2">
        <v>1</v>
      </c>
      <c r="K260" s="14">
        <f t="shared" si="34"/>
        <v>0.08</v>
      </c>
      <c r="L260" s="14">
        <f t="shared" si="35"/>
        <v>1.2</v>
      </c>
      <c r="N260" s="2">
        <v>11</v>
      </c>
      <c r="O260" s="9">
        <f t="shared" si="36"/>
        <v>0.44</v>
      </c>
    </row>
    <row r="261" spans="1:15" x14ac:dyDescent="0.25">
      <c r="A261" s="1">
        <v>395.24000999999998</v>
      </c>
      <c r="B261">
        <v>14566.7</v>
      </c>
      <c r="C261" s="3">
        <v>395.24039710000005</v>
      </c>
      <c r="D261" s="10">
        <f t="shared" si="32"/>
        <v>0.97940393469103038</v>
      </c>
      <c r="E261">
        <v>20</v>
      </c>
      <c r="F261">
        <v>36</v>
      </c>
      <c r="G261" s="4">
        <f t="shared" si="33"/>
        <v>36</v>
      </c>
      <c r="I261" s="2">
        <v>6</v>
      </c>
      <c r="K261" s="14">
        <f t="shared" si="34"/>
        <v>0.3</v>
      </c>
      <c r="L261" s="14">
        <f t="shared" si="35"/>
        <v>1.8</v>
      </c>
      <c r="M261" s="2">
        <v>1</v>
      </c>
      <c r="N261" s="2">
        <v>3</v>
      </c>
      <c r="O261" s="9">
        <f t="shared" si="36"/>
        <v>0.15</v>
      </c>
    </row>
    <row r="262" spans="1:15" x14ac:dyDescent="0.25">
      <c r="A262" s="1">
        <v>397.16217999999998</v>
      </c>
      <c r="B262">
        <v>631.70000000000005</v>
      </c>
      <c r="C262" s="3">
        <v>397.16215110000007</v>
      </c>
      <c r="D262" s="10">
        <f t="shared" si="32"/>
        <v>-7.2766248808589298E-2</v>
      </c>
      <c r="E262">
        <v>21</v>
      </c>
      <c r="F262">
        <v>26</v>
      </c>
      <c r="G262" s="4">
        <f t="shared" si="33"/>
        <v>26</v>
      </c>
      <c r="I262" s="2">
        <v>6</v>
      </c>
      <c r="K262" s="14">
        <f t="shared" si="34"/>
        <v>0.2857142857142857</v>
      </c>
      <c r="L262" s="14">
        <f t="shared" si="35"/>
        <v>1.2380952380952381</v>
      </c>
      <c r="M262" s="2">
        <v>1</v>
      </c>
      <c r="N262" s="2">
        <v>9</v>
      </c>
      <c r="O262" s="9">
        <f t="shared" si="36"/>
        <v>0.42857142857142855</v>
      </c>
    </row>
    <row r="263" spans="1:15" x14ac:dyDescent="0.25">
      <c r="A263" s="1">
        <v>399.17746</v>
      </c>
      <c r="B263">
        <v>19647.5</v>
      </c>
      <c r="C263" s="3">
        <v>399.17780030000006</v>
      </c>
      <c r="D263" s="10">
        <f t="shared" si="32"/>
        <v>0.85250231802955412</v>
      </c>
      <c r="E263">
        <v>21</v>
      </c>
      <c r="F263">
        <v>28</v>
      </c>
      <c r="G263" s="4">
        <f t="shared" si="33"/>
        <v>28</v>
      </c>
      <c r="I263" s="2">
        <v>6</v>
      </c>
      <c r="K263" s="14">
        <f t="shared" si="34"/>
        <v>0.2857142857142857</v>
      </c>
      <c r="L263" s="14">
        <f t="shared" si="35"/>
        <v>1.3333333333333333</v>
      </c>
      <c r="M263" s="2">
        <v>1</v>
      </c>
      <c r="N263" s="2">
        <v>8</v>
      </c>
      <c r="O263" s="9">
        <f t="shared" si="36"/>
        <v>0.38095238095238093</v>
      </c>
    </row>
    <row r="264" spans="1:15" x14ac:dyDescent="0.25">
      <c r="A264" s="1">
        <v>399.23484999999999</v>
      </c>
      <c r="B264">
        <v>1598.4</v>
      </c>
      <c r="C264" s="3">
        <v>399.23531210000004</v>
      </c>
      <c r="D264" s="10">
        <f t="shared" si="32"/>
        <v>1.1574627445129715</v>
      </c>
      <c r="E264">
        <v>19</v>
      </c>
      <c r="F264">
        <v>36</v>
      </c>
      <c r="G264" s="4">
        <f t="shared" si="33"/>
        <v>36</v>
      </c>
      <c r="I264" s="2">
        <v>7</v>
      </c>
      <c r="K264" s="14">
        <f t="shared" si="34"/>
        <v>0.36842105263157893</v>
      </c>
      <c r="L264" s="14">
        <f t="shared" si="35"/>
        <v>1.8947368421052631</v>
      </c>
      <c r="M264" s="2">
        <v>1</v>
      </c>
      <c r="N264" s="2">
        <v>2</v>
      </c>
      <c r="O264" s="9">
        <f t="shared" si="36"/>
        <v>0.10526315789473684</v>
      </c>
    </row>
    <row r="265" spans="1:15" x14ac:dyDescent="0.25">
      <c r="A265" s="1">
        <v>399.27125000000001</v>
      </c>
      <c r="B265">
        <v>161</v>
      </c>
      <c r="C265" s="3">
        <v>399.27169550000008</v>
      </c>
      <c r="D265" s="10">
        <f t="shared" si="32"/>
        <v>1.1157815720221329</v>
      </c>
      <c r="E265">
        <v>20</v>
      </c>
      <c r="F265">
        <v>40</v>
      </c>
      <c r="G265" s="4">
        <f t="shared" si="33"/>
        <v>40</v>
      </c>
      <c r="I265" s="2">
        <v>6</v>
      </c>
      <c r="K265" s="14">
        <f t="shared" si="34"/>
        <v>0.3</v>
      </c>
      <c r="L265" s="14">
        <f t="shared" si="35"/>
        <v>2</v>
      </c>
      <c r="M265" s="2">
        <v>1</v>
      </c>
      <c r="N265" s="2">
        <v>1</v>
      </c>
      <c r="O265" s="9">
        <f t="shared" si="36"/>
        <v>0.05</v>
      </c>
    </row>
    <row r="266" spans="1:15" x14ac:dyDescent="0.25">
      <c r="A266" s="1">
        <v>401.22949</v>
      </c>
      <c r="B266">
        <v>865.8</v>
      </c>
      <c r="C266" s="3">
        <v>401.22983290000008</v>
      </c>
      <c r="D266" s="10">
        <f t="shared" si="32"/>
        <v>0.85462239335359613</v>
      </c>
      <c r="E266">
        <v>22</v>
      </c>
      <c r="F266">
        <v>34</v>
      </c>
      <c r="G266" s="4">
        <f t="shared" si="33"/>
        <v>34</v>
      </c>
      <c r="I266" s="2">
        <v>5</v>
      </c>
      <c r="K266" s="14">
        <f t="shared" si="34"/>
        <v>0.22727272727272727</v>
      </c>
      <c r="L266" s="14">
        <f t="shared" si="35"/>
        <v>1.5454545454545454</v>
      </c>
      <c r="M266" s="2">
        <v>1</v>
      </c>
      <c r="N266" s="2">
        <v>6</v>
      </c>
      <c r="O266" s="9">
        <f t="shared" si="36"/>
        <v>0.27272727272727271</v>
      </c>
    </row>
    <row r="267" spans="1:15" x14ac:dyDescent="0.25">
      <c r="A267" s="1">
        <v>401.2869</v>
      </c>
      <c r="B267">
        <v>1539.6000000000001</v>
      </c>
      <c r="C267" s="3">
        <v>401.28734470000006</v>
      </c>
      <c r="D267" s="10">
        <f t="shared" si="32"/>
        <v>1.1081834648736271</v>
      </c>
      <c r="E267">
        <v>20</v>
      </c>
      <c r="F267">
        <v>42</v>
      </c>
      <c r="G267" s="4">
        <f t="shared" si="33"/>
        <v>42</v>
      </c>
      <c r="I267" s="2">
        <v>6</v>
      </c>
      <c r="K267" s="14">
        <f t="shared" si="34"/>
        <v>0.3</v>
      </c>
      <c r="L267" s="14">
        <f t="shared" si="35"/>
        <v>2.1</v>
      </c>
      <c r="M267" s="2">
        <v>1</v>
      </c>
      <c r="N267" s="2">
        <v>0</v>
      </c>
      <c r="O267" s="9">
        <f t="shared" si="36"/>
        <v>0</v>
      </c>
    </row>
    <row r="268" spans="1:15" x14ac:dyDescent="0.25">
      <c r="A268" s="1">
        <v>402.40913</v>
      </c>
      <c r="B268">
        <v>257.89999999999998</v>
      </c>
      <c r="C268" s="3">
        <v>402.40940470000004</v>
      </c>
      <c r="D268" s="10">
        <f t="shared" si="32"/>
        <v>0.6826381213402215</v>
      </c>
      <c r="E268">
        <v>28</v>
      </c>
      <c r="F268">
        <v>52</v>
      </c>
      <c r="G268" s="4">
        <f t="shared" si="33"/>
        <v>51</v>
      </c>
      <c r="H268">
        <v>1</v>
      </c>
      <c r="K268" s="14">
        <f t="shared" si="34"/>
        <v>0</v>
      </c>
      <c r="L268" s="14">
        <f t="shared" si="35"/>
        <v>1.8214285714285714</v>
      </c>
      <c r="N268" s="2">
        <v>4</v>
      </c>
      <c r="O268" s="9">
        <f t="shared" si="36"/>
        <v>0.14285714285714285</v>
      </c>
    </row>
    <row r="269" spans="1:15" x14ac:dyDescent="0.25">
      <c r="A269" s="1">
        <v>403.24506000000002</v>
      </c>
      <c r="B269">
        <v>111.6</v>
      </c>
      <c r="C269" s="3">
        <v>403.24548210000006</v>
      </c>
      <c r="D269" s="10">
        <f t="shared" si="32"/>
        <v>1.0467569229514306</v>
      </c>
      <c r="E269">
        <v>22</v>
      </c>
      <c r="F269">
        <v>36</v>
      </c>
      <c r="G269" s="4">
        <f t="shared" si="33"/>
        <v>36</v>
      </c>
      <c r="I269" s="2">
        <v>5</v>
      </c>
      <c r="K269" s="14">
        <f t="shared" si="34"/>
        <v>0.22727272727272727</v>
      </c>
      <c r="L269" s="14">
        <f t="shared" si="35"/>
        <v>1.6363636363636365</v>
      </c>
      <c r="M269" s="2">
        <v>1</v>
      </c>
      <c r="N269" s="2">
        <v>5</v>
      </c>
      <c r="O269" s="9">
        <f t="shared" si="36"/>
        <v>0.22727272727272727</v>
      </c>
    </row>
    <row r="270" spans="1:15" x14ac:dyDescent="0.25">
      <c r="A270" s="1">
        <v>405.22388999999998</v>
      </c>
      <c r="B270">
        <v>105.1</v>
      </c>
      <c r="C270" s="3">
        <v>405.22474790000007</v>
      </c>
      <c r="D270" s="10">
        <f t="shared" si="32"/>
        <v>2.1170967581099456</v>
      </c>
      <c r="E270">
        <v>21</v>
      </c>
      <c r="F270">
        <v>34</v>
      </c>
      <c r="G270" s="4">
        <f t="shared" si="33"/>
        <v>34</v>
      </c>
      <c r="I270" s="2">
        <v>6</v>
      </c>
      <c r="K270" s="14">
        <f t="shared" si="34"/>
        <v>0.2857142857142857</v>
      </c>
      <c r="L270" s="14">
        <f t="shared" si="35"/>
        <v>1.6190476190476191</v>
      </c>
      <c r="M270" s="2">
        <v>1</v>
      </c>
      <c r="N270" s="2">
        <v>5</v>
      </c>
      <c r="O270" s="9">
        <f t="shared" si="36"/>
        <v>0.23809523809523808</v>
      </c>
    </row>
    <row r="271" spans="1:15" x14ac:dyDescent="0.25">
      <c r="A271" s="1">
        <v>405.26065999999997</v>
      </c>
      <c r="B271">
        <v>2160.1</v>
      </c>
      <c r="C271" s="3">
        <v>405.26113130000005</v>
      </c>
      <c r="D271" s="10">
        <f t="shared" si="32"/>
        <v>1.1629538676955418</v>
      </c>
      <c r="E271">
        <v>22</v>
      </c>
      <c r="F271">
        <v>38</v>
      </c>
      <c r="G271" s="4">
        <f t="shared" si="33"/>
        <v>38</v>
      </c>
      <c r="I271" s="2">
        <v>5</v>
      </c>
      <c r="K271" s="14">
        <f t="shared" si="34"/>
        <v>0.22727272727272727</v>
      </c>
      <c r="L271" s="14">
        <f t="shared" si="35"/>
        <v>1.7272727272727273</v>
      </c>
      <c r="M271" s="2">
        <v>1</v>
      </c>
      <c r="N271" s="2">
        <v>4</v>
      </c>
      <c r="O271" s="9">
        <f t="shared" si="36"/>
        <v>0.18181818181818182</v>
      </c>
    </row>
    <row r="272" spans="1:15" x14ac:dyDescent="0.25">
      <c r="A272" s="1">
        <v>405.41987</v>
      </c>
      <c r="B272">
        <v>186.4</v>
      </c>
      <c r="C272" s="3">
        <v>405.4203033</v>
      </c>
      <c r="D272" s="10">
        <f t="shared" si="32"/>
        <v>1.0687673914465654</v>
      </c>
      <c r="E272">
        <v>27</v>
      </c>
      <c r="F272">
        <v>53</v>
      </c>
      <c r="G272" s="4">
        <f t="shared" si="33"/>
        <v>52</v>
      </c>
      <c r="H272">
        <v>2</v>
      </c>
      <c r="K272" s="14">
        <f t="shared" si="34"/>
        <v>0</v>
      </c>
      <c r="L272" s="14">
        <f t="shared" si="35"/>
        <v>1.9259259259259258</v>
      </c>
      <c r="N272" s="2">
        <v>3</v>
      </c>
      <c r="O272" s="9">
        <f t="shared" si="36"/>
        <v>0.1111111111111111</v>
      </c>
    </row>
    <row r="273" spans="1:15" x14ac:dyDescent="0.25">
      <c r="A273" s="1">
        <v>407.14595000000003</v>
      </c>
      <c r="B273">
        <v>935</v>
      </c>
      <c r="C273" s="3">
        <v>407.14650190000003</v>
      </c>
      <c r="D273" s="10">
        <f t="shared" si="32"/>
        <v>1.3555317248936789</v>
      </c>
      <c r="E273">
        <v>22</v>
      </c>
      <c r="F273">
        <v>24</v>
      </c>
      <c r="G273" s="4">
        <f t="shared" si="33"/>
        <v>24</v>
      </c>
      <c r="I273" s="2">
        <v>6</v>
      </c>
      <c r="K273" s="14">
        <f t="shared" si="34"/>
        <v>0.27272727272727271</v>
      </c>
      <c r="L273" s="14">
        <f t="shared" si="35"/>
        <v>1.0909090909090908</v>
      </c>
      <c r="M273" s="2">
        <v>1</v>
      </c>
      <c r="N273" s="2">
        <v>11</v>
      </c>
      <c r="O273" s="9">
        <f t="shared" si="36"/>
        <v>0.5</v>
      </c>
    </row>
    <row r="274" spans="1:15" x14ac:dyDescent="0.25">
      <c r="A274" s="1">
        <v>407.20357999999999</v>
      </c>
      <c r="B274">
        <v>112.69999999999999</v>
      </c>
      <c r="C274" s="3">
        <v>407.20391610000001</v>
      </c>
      <c r="D274" s="10">
        <f t="shared" si="32"/>
        <v>0.82538498953010864</v>
      </c>
      <c r="E274">
        <v>26</v>
      </c>
      <c r="F274">
        <v>31</v>
      </c>
      <c r="G274" s="4">
        <f t="shared" si="33"/>
        <v>30</v>
      </c>
      <c r="I274" s="2">
        <v>2</v>
      </c>
      <c r="J274" s="2">
        <v>1</v>
      </c>
      <c r="K274" s="14">
        <f t="shared" si="34"/>
        <v>7.6923076923076927E-2</v>
      </c>
      <c r="L274" s="14">
        <f t="shared" si="35"/>
        <v>1.1538461538461537</v>
      </c>
      <c r="N274" s="2">
        <v>12</v>
      </c>
      <c r="O274" s="9">
        <f t="shared" si="36"/>
        <v>0.46153846153846156</v>
      </c>
    </row>
    <row r="275" spans="1:15" x14ac:dyDescent="0.25">
      <c r="A275" s="1">
        <v>407.22469999999998</v>
      </c>
      <c r="B275">
        <v>1543</v>
      </c>
      <c r="C275" s="3">
        <v>407.22504450000008</v>
      </c>
      <c r="D275" s="10">
        <f t="shared" si="32"/>
        <v>0.84596958057809035</v>
      </c>
      <c r="E275">
        <v>23</v>
      </c>
      <c r="F275">
        <v>35</v>
      </c>
      <c r="G275" s="4">
        <f t="shared" si="33"/>
        <v>34</v>
      </c>
      <c r="I275" s="2">
        <v>4</v>
      </c>
      <c r="J275" s="2">
        <v>1</v>
      </c>
      <c r="K275" s="14">
        <f t="shared" si="34"/>
        <v>0.17391304347826086</v>
      </c>
      <c r="L275" s="14">
        <f t="shared" si="35"/>
        <v>1.4782608695652173</v>
      </c>
      <c r="N275" s="2">
        <v>7</v>
      </c>
      <c r="O275" s="9">
        <f t="shared" si="36"/>
        <v>0.30434782608695654</v>
      </c>
    </row>
    <row r="276" spans="1:15" x14ac:dyDescent="0.25">
      <c r="A276" s="1">
        <v>409.16237000000001</v>
      </c>
      <c r="B276">
        <v>112.5</v>
      </c>
      <c r="C276" s="3">
        <v>409.16215110000007</v>
      </c>
      <c r="D276" s="10">
        <f t="shared" si="32"/>
        <v>-0.53499572076177793</v>
      </c>
      <c r="E276">
        <v>22</v>
      </c>
      <c r="F276">
        <v>26</v>
      </c>
      <c r="G276" s="4">
        <f t="shared" si="33"/>
        <v>26</v>
      </c>
      <c r="I276" s="2">
        <v>6</v>
      </c>
      <c r="K276" s="14">
        <f t="shared" si="34"/>
        <v>0.27272727272727271</v>
      </c>
      <c r="L276" s="14">
        <f t="shared" si="35"/>
        <v>1.1818181818181819</v>
      </c>
      <c r="M276" s="2">
        <v>1</v>
      </c>
      <c r="N276" s="2">
        <v>10</v>
      </c>
      <c r="O276" s="9">
        <f t="shared" si="36"/>
        <v>0.45454545454545453</v>
      </c>
    </row>
    <row r="277" spans="1:15" x14ac:dyDescent="0.25">
      <c r="A277" s="1">
        <v>409.21904999999998</v>
      </c>
      <c r="B277">
        <v>737.30000000000007</v>
      </c>
      <c r="C277" s="3">
        <v>409.21956530000006</v>
      </c>
      <c r="D277" s="10">
        <f t="shared" si="32"/>
        <v>1.2592262046337774</v>
      </c>
      <c r="E277">
        <v>26</v>
      </c>
      <c r="F277">
        <v>33</v>
      </c>
      <c r="G277" s="4">
        <f t="shared" si="33"/>
        <v>32</v>
      </c>
      <c r="I277" s="2">
        <v>2</v>
      </c>
      <c r="J277" s="2">
        <v>1</v>
      </c>
      <c r="K277" s="14">
        <f t="shared" si="34"/>
        <v>7.6923076923076927E-2</v>
      </c>
      <c r="L277" s="14">
        <f t="shared" si="35"/>
        <v>1.2307692307692308</v>
      </c>
      <c r="N277" s="2">
        <v>11</v>
      </c>
      <c r="O277" s="9">
        <f t="shared" si="36"/>
        <v>0.42307692307692307</v>
      </c>
    </row>
    <row r="278" spans="1:15" x14ac:dyDescent="0.25">
      <c r="A278" s="1">
        <v>409.25562000000002</v>
      </c>
      <c r="B278">
        <v>850.1</v>
      </c>
      <c r="C278" s="3">
        <v>409.25604630000004</v>
      </c>
      <c r="D278" s="10">
        <f t="shared" si="32"/>
        <v>1.0416461867067828</v>
      </c>
      <c r="E278">
        <v>21</v>
      </c>
      <c r="F278">
        <v>38</v>
      </c>
      <c r="G278" s="4">
        <f t="shared" si="33"/>
        <v>38</v>
      </c>
      <c r="I278" s="2">
        <v>6</v>
      </c>
      <c r="K278" s="14">
        <f t="shared" si="34"/>
        <v>0.2857142857142857</v>
      </c>
      <c r="L278" s="14">
        <f t="shared" si="35"/>
        <v>1.8095238095238095</v>
      </c>
      <c r="M278" s="2">
        <v>1</v>
      </c>
      <c r="N278" s="2">
        <v>3</v>
      </c>
      <c r="O278" s="9">
        <f t="shared" si="36"/>
        <v>0.14285714285714285</v>
      </c>
    </row>
    <row r="279" spans="1:15" x14ac:dyDescent="0.25">
      <c r="A279" s="1">
        <v>411.14121999999998</v>
      </c>
      <c r="B279">
        <v>137.20000000000002</v>
      </c>
      <c r="C279" s="3">
        <v>411.14131930000002</v>
      </c>
      <c r="D279" s="10">
        <f t="shared" si="32"/>
        <v>0.24152279370495605</v>
      </c>
      <c r="E279">
        <v>27</v>
      </c>
      <c r="F279">
        <v>23</v>
      </c>
      <c r="G279" s="4">
        <f t="shared" si="33"/>
        <v>22</v>
      </c>
      <c r="I279" s="2">
        <v>2</v>
      </c>
      <c r="J279" s="2">
        <v>1</v>
      </c>
      <c r="K279" s="14">
        <f t="shared" si="34"/>
        <v>7.407407407407407E-2</v>
      </c>
      <c r="L279" s="14">
        <f t="shared" si="35"/>
        <v>0.81481481481481477</v>
      </c>
      <c r="N279" s="2">
        <v>17</v>
      </c>
      <c r="O279" s="9">
        <f t="shared" si="36"/>
        <v>0.62962962962962965</v>
      </c>
    </row>
    <row r="280" spans="1:15" x14ac:dyDescent="0.25">
      <c r="A280" s="1">
        <v>411.17766999999998</v>
      </c>
      <c r="B280">
        <v>120</v>
      </c>
      <c r="C280" s="3">
        <v>411.17780030000006</v>
      </c>
      <c r="D280" s="10">
        <f t="shared" si="32"/>
        <v>0.31689454047671922</v>
      </c>
      <c r="E280">
        <v>22</v>
      </c>
      <c r="F280">
        <v>28</v>
      </c>
      <c r="G280" s="4">
        <f t="shared" si="33"/>
        <v>28</v>
      </c>
      <c r="I280" s="2">
        <v>6</v>
      </c>
      <c r="K280" s="14">
        <f t="shared" si="34"/>
        <v>0.27272727272727271</v>
      </c>
      <c r="L280" s="14">
        <f t="shared" si="35"/>
        <v>1.2727272727272727</v>
      </c>
      <c r="M280" s="2">
        <v>1</v>
      </c>
      <c r="N280" s="2">
        <v>9</v>
      </c>
      <c r="O280" s="9">
        <f t="shared" si="36"/>
        <v>0.40909090909090912</v>
      </c>
    </row>
    <row r="281" spans="1:15" x14ac:dyDescent="0.25">
      <c r="A281" s="1">
        <v>411.19848000000002</v>
      </c>
      <c r="B281">
        <v>1030.6999999999998</v>
      </c>
      <c r="C281" s="3">
        <v>411.19883110000006</v>
      </c>
      <c r="D281" s="10">
        <f t="shared" si="32"/>
        <v>0.85384483974956937</v>
      </c>
      <c r="E281">
        <v>25</v>
      </c>
      <c r="F281">
        <v>31</v>
      </c>
      <c r="G281" s="4">
        <f t="shared" si="33"/>
        <v>30</v>
      </c>
      <c r="I281" s="2">
        <v>3</v>
      </c>
      <c r="J281" s="2">
        <v>1</v>
      </c>
      <c r="K281" s="14">
        <f t="shared" si="34"/>
        <v>0.12</v>
      </c>
      <c r="L281" s="14">
        <f t="shared" si="35"/>
        <v>1.2</v>
      </c>
      <c r="N281" s="2">
        <v>11</v>
      </c>
      <c r="O281" s="9">
        <f t="shared" si="36"/>
        <v>0.44</v>
      </c>
    </row>
    <row r="282" spans="1:15" x14ac:dyDescent="0.25">
      <c r="A282" s="1">
        <v>411.25029000000001</v>
      </c>
      <c r="B282">
        <v>447.29999999999995</v>
      </c>
      <c r="C282" s="3">
        <v>411.25056710000007</v>
      </c>
      <c r="D282" s="10">
        <f t="shared" si="32"/>
        <v>0.67379846310269442</v>
      </c>
      <c r="E282">
        <v>24</v>
      </c>
      <c r="F282">
        <v>36</v>
      </c>
      <c r="G282" s="4">
        <f t="shared" si="33"/>
        <v>36</v>
      </c>
      <c r="I282" s="2">
        <v>4</v>
      </c>
      <c r="K282" s="14">
        <f t="shared" si="34"/>
        <v>0.16666666666666666</v>
      </c>
      <c r="L282" s="14">
        <f t="shared" si="35"/>
        <v>1.5</v>
      </c>
      <c r="M282" s="2">
        <v>1</v>
      </c>
      <c r="N282" s="2">
        <v>7</v>
      </c>
      <c r="O282" s="9">
        <f t="shared" si="36"/>
        <v>0.29166666666666669</v>
      </c>
    </row>
    <row r="283" spans="1:15" x14ac:dyDescent="0.25">
      <c r="A283" s="1">
        <v>413.13524000000001</v>
      </c>
      <c r="B283">
        <v>107.69999999999999</v>
      </c>
      <c r="C283" s="12">
        <v>413.13594499999999</v>
      </c>
      <c r="D283" s="11">
        <v>1.7064600853895493</v>
      </c>
      <c r="E283" s="4">
        <v>24</v>
      </c>
      <c r="F283" s="4">
        <v>22</v>
      </c>
      <c r="G283" s="4">
        <f t="shared" si="33"/>
        <v>22</v>
      </c>
      <c r="H283" s="5"/>
      <c r="I283" s="4">
        <v>5</v>
      </c>
      <c r="J283" s="5"/>
      <c r="K283" s="14">
        <f t="shared" si="34"/>
        <v>0.20833333333333334</v>
      </c>
      <c r="L283" s="14">
        <f t="shared" si="35"/>
        <v>0.91666666666666663</v>
      </c>
      <c r="M283" s="4">
        <v>1</v>
      </c>
      <c r="N283" s="5">
        <v>14</v>
      </c>
      <c r="O283" s="9">
        <f t="shared" si="36"/>
        <v>0.58333333333333337</v>
      </c>
    </row>
    <row r="284" spans="1:15" x14ac:dyDescent="0.25">
      <c r="A284" s="1">
        <v>413.15674000000001</v>
      </c>
      <c r="B284">
        <v>149.70000000000002</v>
      </c>
      <c r="C284" s="3">
        <v>413.1569685</v>
      </c>
      <c r="D284" s="10">
        <f t="shared" ref="D284:D299" si="37">(C284-A284)/C284*1000000</f>
        <v>0.55305856469301484</v>
      </c>
      <c r="E284">
        <v>27</v>
      </c>
      <c r="F284">
        <v>25</v>
      </c>
      <c r="G284" s="4">
        <f t="shared" si="33"/>
        <v>24</v>
      </c>
      <c r="I284" s="2">
        <v>2</v>
      </c>
      <c r="J284" s="2">
        <v>1</v>
      </c>
      <c r="K284" s="14">
        <f t="shared" si="34"/>
        <v>7.407407407407407E-2</v>
      </c>
      <c r="L284" s="14">
        <f t="shared" si="35"/>
        <v>0.88888888888888884</v>
      </c>
      <c r="N284" s="2">
        <v>16</v>
      </c>
      <c r="O284" s="9">
        <f t="shared" si="36"/>
        <v>0.59259259259259256</v>
      </c>
    </row>
    <row r="285" spans="1:15" x14ac:dyDescent="0.25">
      <c r="A285" s="1">
        <v>413.17779000000002</v>
      </c>
      <c r="B285">
        <v>1043.5</v>
      </c>
      <c r="C285" s="3">
        <v>413.17809690000007</v>
      </c>
      <c r="D285" s="10">
        <f t="shared" si="37"/>
        <v>0.74277896712744607</v>
      </c>
      <c r="E285">
        <v>24</v>
      </c>
      <c r="F285">
        <v>29</v>
      </c>
      <c r="G285" s="4">
        <f t="shared" si="33"/>
        <v>28</v>
      </c>
      <c r="I285" s="2">
        <v>4</v>
      </c>
      <c r="J285" s="2">
        <v>1</v>
      </c>
      <c r="K285" s="14">
        <f t="shared" si="34"/>
        <v>0.16666666666666666</v>
      </c>
      <c r="L285" s="14">
        <f t="shared" si="35"/>
        <v>1.1666666666666667</v>
      </c>
      <c r="N285" s="2">
        <v>11</v>
      </c>
      <c r="O285" s="9">
        <f t="shared" si="36"/>
        <v>0.45833333333333331</v>
      </c>
    </row>
    <row r="286" spans="1:15" x14ac:dyDescent="0.25">
      <c r="A286" s="1">
        <v>413.21413000000001</v>
      </c>
      <c r="B286">
        <v>4988.1000000000004</v>
      </c>
      <c r="C286" s="3">
        <v>413.21448030000005</v>
      </c>
      <c r="D286" s="10">
        <f t="shared" si="37"/>
        <v>0.84774376682568764</v>
      </c>
      <c r="E286">
        <v>25</v>
      </c>
      <c r="F286">
        <v>33</v>
      </c>
      <c r="G286" s="4">
        <f t="shared" si="33"/>
        <v>32</v>
      </c>
      <c r="I286" s="2">
        <v>3</v>
      </c>
      <c r="J286" s="2">
        <v>1</v>
      </c>
      <c r="K286" s="14">
        <f t="shared" si="34"/>
        <v>0.12</v>
      </c>
      <c r="L286" s="14">
        <f t="shared" si="35"/>
        <v>1.28</v>
      </c>
      <c r="N286" s="2">
        <v>10</v>
      </c>
      <c r="O286" s="9">
        <f t="shared" si="36"/>
        <v>0.4</v>
      </c>
    </row>
    <row r="287" spans="1:15" x14ac:dyDescent="0.25">
      <c r="A287" s="1">
        <v>413.26781999999997</v>
      </c>
      <c r="B287">
        <v>144.1</v>
      </c>
      <c r="C287" s="3">
        <v>413.26862170000004</v>
      </c>
      <c r="D287" s="10">
        <f t="shared" si="37"/>
        <v>1.9399004859597346</v>
      </c>
      <c r="E287">
        <v>26</v>
      </c>
      <c r="F287">
        <v>37</v>
      </c>
      <c r="G287" s="4">
        <f t="shared" si="33"/>
        <v>36</v>
      </c>
      <c r="I287" s="2">
        <v>4</v>
      </c>
      <c r="K287" s="14">
        <f t="shared" si="34"/>
        <v>0.15384615384615385</v>
      </c>
      <c r="L287" s="14">
        <f t="shared" si="35"/>
        <v>1.3846153846153846</v>
      </c>
      <c r="N287" s="2">
        <v>9</v>
      </c>
      <c r="O287" s="9">
        <f t="shared" si="36"/>
        <v>0.34615384615384615</v>
      </c>
    </row>
    <row r="288" spans="1:15" x14ac:dyDescent="0.25">
      <c r="A288" s="1">
        <v>413.28674000000001</v>
      </c>
      <c r="B288">
        <v>109.39999999999999</v>
      </c>
      <c r="C288" s="3">
        <v>413.28734470000006</v>
      </c>
      <c r="D288" s="10">
        <f t="shared" si="37"/>
        <v>1.46314666492503</v>
      </c>
      <c r="E288">
        <v>21</v>
      </c>
      <c r="F288">
        <v>42</v>
      </c>
      <c r="G288" s="4">
        <f t="shared" si="33"/>
        <v>42</v>
      </c>
      <c r="I288" s="2">
        <v>6</v>
      </c>
      <c r="K288" s="14">
        <f t="shared" si="34"/>
        <v>0.2857142857142857</v>
      </c>
      <c r="L288" s="14">
        <f t="shared" si="35"/>
        <v>2</v>
      </c>
      <c r="M288" s="2">
        <v>1</v>
      </c>
      <c r="N288" s="2">
        <v>1</v>
      </c>
      <c r="O288" s="9">
        <f t="shared" si="36"/>
        <v>4.7619047619047616E-2</v>
      </c>
    </row>
    <row r="289" spans="1:15" x14ac:dyDescent="0.25">
      <c r="A289" s="1">
        <v>416.42475999999999</v>
      </c>
      <c r="B289">
        <v>122.2</v>
      </c>
      <c r="C289" s="3">
        <v>416.42505390000002</v>
      </c>
      <c r="D289" s="10">
        <f t="shared" si="37"/>
        <v>0.70576925494406306</v>
      </c>
      <c r="E289">
        <v>29</v>
      </c>
      <c r="F289">
        <v>54</v>
      </c>
      <c r="G289" s="4">
        <f t="shared" si="33"/>
        <v>53</v>
      </c>
      <c r="H289">
        <v>1</v>
      </c>
      <c r="K289" s="14">
        <f t="shared" si="34"/>
        <v>0</v>
      </c>
      <c r="L289" s="14">
        <f t="shared" si="35"/>
        <v>1.8275862068965518</v>
      </c>
      <c r="N289" s="2">
        <v>4</v>
      </c>
      <c r="O289" s="9">
        <f t="shared" si="36"/>
        <v>0.13793103448275862</v>
      </c>
    </row>
    <row r="290" spans="1:15" x14ac:dyDescent="0.25">
      <c r="A290" s="1">
        <v>417.22471000000002</v>
      </c>
      <c r="B290">
        <v>265</v>
      </c>
      <c r="C290" s="3">
        <v>417.22474790000007</v>
      </c>
      <c r="D290" s="10">
        <f t="shared" si="37"/>
        <v>9.0838331721368584E-2</v>
      </c>
      <c r="E290">
        <v>22</v>
      </c>
      <c r="F290">
        <v>34</v>
      </c>
      <c r="G290" s="4">
        <f t="shared" si="33"/>
        <v>34</v>
      </c>
      <c r="I290" s="2">
        <v>6</v>
      </c>
      <c r="K290" s="14">
        <f t="shared" si="34"/>
        <v>0.27272727272727271</v>
      </c>
      <c r="L290" s="14">
        <f t="shared" si="35"/>
        <v>1.5454545454545454</v>
      </c>
      <c r="M290" s="2">
        <v>1</v>
      </c>
      <c r="N290" s="2">
        <v>6</v>
      </c>
      <c r="O290" s="9">
        <f t="shared" si="36"/>
        <v>0.27272727272727271</v>
      </c>
    </row>
    <row r="291" spans="1:15" x14ac:dyDescent="0.25">
      <c r="A291" s="1">
        <v>417.26062999999999</v>
      </c>
      <c r="B291">
        <v>740.19999999999993</v>
      </c>
      <c r="C291" s="3">
        <v>417.26113130000005</v>
      </c>
      <c r="D291" s="10">
        <f t="shared" si="37"/>
        <v>1.2014059361131451</v>
      </c>
      <c r="E291">
        <v>23</v>
      </c>
      <c r="F291">
        <v>38</v>
      </c>
      <c r="G291" s="4">
        <f t="shared" si="33"/>
        <v>38</v>
      </c>
      <c r="I291" s="2">
        <v>5</v>
      </c>
      <c r="K291" s="14">
        <f t="shared" si="34"/>
        <v>0.21739130434782608</v>
      </c>
      <c r="L291" s="14">
        <f t="shared" si="35"/>
        <v>1.6521739130434783</v>
      </c>
      <c r="M291" s="2">
        <v>1</v>
      </c>
      <c r="N291" s="2">
        <v>5</v>
      </c>
      <c r="O291" s="9">
        <f t="shared" si="36"/>
        <v>0.21739130434782608</v>
      </c>
    </row>
    <row r="292" spans="1:15" x14ac:dyDescent="0.25">
      <c r="A292" s="1">
        <v>421.25574</v>
      </c>
      <c r="B292">
        <v>278.5</v>
      </c>
      <c r="C292" s="3">
        <v>421.25604630000004</v>
      </c>
      <c r="D292" s="10">
        <f t="shared" si="37"/>
        <v>0.72711122540354001</v>
      </c>
      <c r="E292">
        <v>22</v>
      </c>
      <c r="F292">
        <v>38</v>
      </c>
      <c r="G292" s="4">
        <f t="shared" si="33"/>
        <v>38</v>
      </c>
      <c r="I292" s="2">
        <v>6</v>
      </c>
      <c r="K292" s="14">
        <f t="shared" si="34"/>
        <v>0.27272727272727271</v>
      </c>
      <c r="L292" s="14">
        <f t="shared" si="35"/>
        <v>1.7272727272727273</v>
      </c>
      <c r="M292" s="2">
        <v>1</v>
      </c>
      <c r="N292" s="2">
        <v>4</v>
      </c>
      <c r="O292" s="9">
        <f t="shared" si="36"/>
        <v>0.18181818181818182</v>
      </c>
    </row>
    <row r="293" spans="1:15" x14ac:dyDescent="0.25">
      <c r="A293" s="1">
        <v>423.21382</v>
      </c>
      <c r="B293">
        <v>261.10000000000002</v>
      </c>
      <c r="C293" s="3">
        <v>423.21418370000004</v>
      </c>
      <c r="D293" s="10">
        <f t="shared" si="37"/>
        <v>0.85937573466235218</v>
      </c>
      <c r="E293">
        <v>24</v>
      </c>
      <c r="F293">
        <v>32</v>
      </c>
      <c r="G293" s="4">
        <f t="shared" si="33"/>
        <v>32</v>
      </c>
      <c r="I293" s="2">
        <v>5</v>
      </c>
      <c r="K293" s="14">
        <f t="shared" si="34"/>
        <v>0.20833333333333334</v>
      </c>
      <c r="L293" s="14">
        <f t="shared" si="35"/>
        <v>1.3333333333333333</v>
      </c>
      <c r="M293" s="2">
        <v>1</v>
      </c>
      <c r="N293" s="2">
        <v>9</v>
      </c>
      <c r="O293" s="9">
        <f t="shared" si="36"/>
        <v>0.375</v>
      </c>
    </row>
    <row r="294" spans="1:15" x14ac:dyDescent="0.25">
      <c r="A294" s="1">
        <v>423.23489999999998</v>
      </c>
      <c r="B294">
        <v>3248.5</v>
      </c>
      <c r="C294" s="3">
        <v>423.23521450000004</v>
      </c>
      <c r="D294" s="10">
        <f t="shared" si="37"/>
        <v>0.74308561595035971</v>
      </c>
      <c r="E294">
        <v>27</v>
      </c>
      <c r="F294">
        <v>35</v>
      </c>
      <c r="G294" s="4">
        <f t="shared" si="33"/>
        <v>34</v>
      </c>
      <c r="I294" s="2">
        <v>2</v>
      </c>
      <c r="J294" s="2">
        <v>1</v>
      </c>
      <c r="K294" s="14">
        <f t="shared" si="34"/>
        <v>7.407407407407407E-2</v>
      </c>
      <c r="L294" s="14">
        <f t="shared" si="35"/>
        <v>1.2592592592592593</v>
      </c>
      <c r="N294" s="2">
        <v>11</v>
      </c>
      <c r="O294" s="9">
        <f t="shared" si="36"/>
        <v>0.40740740740740738</v>
      </c>
    </row>
    <row r="295" spans="1:15" x14ac:dyDescent="0.25">
      <c r="A295" s="1">
        <v>425.15667000000002</v>
      </c>
      <c r="B295">
        <v>3976.2</v>
      </c>
      <c r="C295" s="3">
        <v>425.1569685</v>
      </c>
      <c r="D295" s="10">
        <f t="shared" si="37"/>
        <v>0.70209363153205473</v>
      </c>
      <c r="E295">
        <v>28</v>
      </c>
      <c r="F295">
        <v>25</v>
      </c>
      <c r="G295" s="4">
        <f t="shared" si="33"/>
        <v>24</v>
      </c>
      <c r="I295" s="2">
        <v>2</v>
      </c>
      <c r="J295" s="2">
        <v>1</v>
      </c>
      <c r="K295" s="14">
        <f t="shared" si="34"/>
        <v>7.1428571428571425E-2</v>
      </c>
      <c r="L295" s="14">
        <f t="shared" si="35"/>
        <v>0.8571428571428571</v>
      </c>
      <c r="N295" s="2">
        <v>17</v>
      </c>
      <c r="O295" s="9">
        <f t="shared" si="36"/>
        <v>0.6071428571428571</v>
      </c>
    </row>
    <row r="296" spans="1:15" x14ac:dyDescent="0.25">
      <c r="A296" s="1">
        <v>425.25065999999998</v>
      </c>
      <c r="B296">
        <v>639.70000000000005</v>
      </c>
      <c r="C296" s="3">
        <v>425.25086370000002</v>
      </c>
      <c r="D296" s="10">
        <f t="shared" si="37"/>
        <v>0.47901137288806506</v>
      </c>
      <c r="E296">
        <v>27</v>
      </c>
      <c r="F296">
        <v>37</v>
      </c>
      <c r="G296" s="4">
        <f t="shared" si="33"/>
        <v>36</v>
      </c>
      <c r="I296" s="2">
        <v>2</v>
      </c>
      <c r="J296" s="2">
        <v>1</v>
      </c>
      <c r="K296" s="14">
        <f t="shared" si="34"/>
        <v>7.407407407407407E-2</v>
      </c>
      <c r="L296" s="14">
        <f t="shared" si="35"/>
        <v>1.3333333333333333</v>
      </c>
      <c r="N296" s="2">
        <v>10</v>
      </c>
      <c r="O296" s="9">
        <f t="shared" si="36"/>
        <v>0.37037037037037035</v>
      </c>
    </row>
    <row r="297" spans="1:15" x14ac:dyDescent="0.25">
      <c r="A297" s="1">
        <v>425.28703000000002</v>
      </c>
      <c r="B297">
        <v>254.89999999999998</v>
      </c>
      <c r="C297" s="3">
        <v>425.28734470000006</v>
      </c>
      <c r="D297" s="10">
        <f t="shared" si="37"/>
        <v>0.73997029060136399</v>
      </c>
      <c r="E297">
        <v>22</v>
      </c>
      <c r="F297">
        <v>42</v>
      </c>
      <c r="G297" s="4">
        <f t="shared" si="33"/>
        <v>42</v>
      </c>
      <c r="I297" s="2">
        <v>6</v>
      </c>
      <c r="K297" s="14">
        <f t="shared" si="34"/>
        <v>0.27272727272727271</v>
      </c>
      <c r="L297" s="14">
        <f t="shared" si="35"/>
        <v>1.9090909090909092</v>
      </c>
      <c r="M297" s="2">
        <v>1</v>
      </c>
      <c r="N297" s="2">
        <v>2</v>
      </c>
      <c r="O297" s="9">
        <f t="shared" si="36"/>
        <v>9.0909090909090912E-2</v>
      </c>
    </row>
    <row r="298" spans="1:15" x14ac:dyDescent="0.25">
      <c r="A298" s="1">
        <v>427.17255</v>
      </c>
      <c r="B298">
        <v>7458</v>
      </c>
      <c r="C298" s="3">
        <v>427.17261770000005</v>
      </c>
      <c r="D298" s="10">
        <f t="shared" si="37"/>
        <v>0.15848394124509194</v>
      </c>
      <c r="E298">
        <v>28</v>
      </c>
      <c r="F298">
        <v>27</v>
      </c>
      <c r="G298" s="4">
        <f t="shared" si="33"/>
        <v>26</v>
      </c>
      <c r="I298" s="2">
        <v>2</v>
      </c>
      <c r="J298" s="2">
        <v>1</v>
      </c>
      <c r="K298" s="14">
        <f t="shared" si="34"/>
        <v>7.1428571428571425E-2</v>
      </c>
      <c r="L298" s="14">
        <f t="shared" si="35"/>
        <v>0.9285714285714286</v>
      </c>
      <c r="N298" s="2">
        <v>16</v>
      </c>
      <c r="O298" s="9">
        <f t="shared" si="36"/>
        <v>0.5714285714285714</v>
      </c>
    </row>
    <row r="299" spans="1:15" x14ac:dyDescent="0.25">
      <c r="A299" s="1">
        <v>427.22967</v>
      </c>
      <c r="B299">
        <v>2350.8000000000002</v>
      </c>
      <c r="C299" s="3">
        <v>427.23012950000003</v>
      </c>
      <c r="D299" s="10">
        <f t="shared" si="37"/>
        <v>1.075532759291467</v>
      </c>
      <c r="E299">
        <v>26</v>
      </c>
      <c r="F299">
        <v>35</v>
      </c>
      <c r="G299" s="4">
        <f t="shared" si="33"/>
        <v>34</v>
      </c>
      <c r="I299" s="2">
        <v>3</v>
      </c>
      <c r="J299" s="2">
        <v>1</v>
      </c>
      <c r="K299" s="14">
        <f t="shared" si="34"/>
        <v>0.11538461538461539</v>
      </c>
      <c r="L299" s="14">
        <f t="shared" si="35"/>
        <v>1.3076923076923077</v>
      </c>
      <c r="N299" s="2">
        <v>10</v>
      </c>
      <c r="O299" s="9">
        <f t="shared" si="36"/>
        <v>0.38461538461538464</v>
      </c>
    </row>
    <row r="300" spans="1:15" x14ac:dyDescent="0.25">
      <c r="A300" s="1">
        <v>429.08864</v>
      </c>
      <c r="B300">
        <v>3089.1000000000004</v>
      </c>
      <c r="C300" s="12">
        <v>429.08860099999998</v>
      </c>
      <c r="D300" s="11">
        <v>-9.0890319445287027E-2</v>
      </c>
      <c r="E300" s="4">
        <v>30</v>
      </c>
      <c r="F300" s="4">
        <v>14</v>
      </c>
      <c r="G300" s="4">
        <f t="shared" si="33"/>
        <v>14</v>
      </c>
      <c r="H300" s="4"/>
      <c r="I300" s="4">
        <v>2</v>
      </c>
      <c r="J300" s="4"/>
      <c r="K300" s="14">
        <f t="shared" si="34"/>
        <v>6.6666666666666666E-2</v>
      </c>
      <c r="L300" s="14">
        <f t="shared" si="35"/>
        <v>0.46666666666666667</v>
      </c>
      <c r="M300" s="4">
        <v>1</v>
      </c>
      <c r="N300" s="5">
        <v>24</v>
      </c>
      <c r="O300" s="9">
        <f t="shared" si="36"/>
        <v>0.8</v>
      </c>
    </row>
    <row r="301" spans="1:15" x14ac:dyDescent="0.25">
      <c r="A301" s="1">
        <v>431.22494999999998</v>
      </c>
      <c r="B301">
        <v>174.8</v>
      </c>
      <c r="C301" s="3">
        <v>431.22504450000008</v>
      </c>
      <c r="D301" s="10">
        <f>(C301-A301)/C301*1000000</f>
        <v>0.21914311635596789</v>
      </c>
      <c r="E301">
        <v>25</v>
      </c>
      <c r="F301">
        <v>35</v>
      </c>
      <c r="G301" s="4">
        <f t="shared" si="33"/>
        <v>34</v>
      </c>
      <c r="I301" s="2">
        <v>4</v>
      </c>
      <c r="J301" s="2">
        <v>1</v>
      </c>
      <c r="K301" s="14">
        <f t="shared" si="34"/>
        <v>0.16</v>
      </c>
      <c r="L301" s="14">
        <f t="shared" si="35"/>
        <v>1.36</v>
      </c>
      <c r="N301" s="2">
        <v>9</v>
      </c>
      <c r="O301" s="9">
        <f t="shared" si="36"/>
        <v>0.36</v>
      </c>
    </row>
    <row r="302" spans="1:15" x14ac:dyDescent="0.25">
      <c r="A302" s="1">
        <v>435.19857999999999</v>
      </c>
      <c r="B302">
        <v>401</v>
      </c>
      <c r="C302" s="3">
        <v>435.19883110000006</v>
      </c>
      <c r="D302" s="10">
        <f>(C302-A302)/C302*1000000</f>
        <v>0.57697765280347002</v>
      </c>
      <c r="E302">
        <v>27</v>
      </c>
      <c r="F302">
        <v>31</v>
      </c>
      <c r="G302" s="4">
        <f t="shared" si="33"/>
        <v>30</v>
      </c>
      <c r="I302" s="2">
        <v>3</v>
      </c>
      <c r="J302" s="2">
        <v>1</v>
      </c>
      <c r="K302" s="14">
        <f t="shared" si="34"/>
        <v>0.1111111111111111</v>
      </c>
      <c r="L302" s="14">
        <f t="shared" si="35"/>
        <v>1.1111111111111112</v>
      </c>
      <c r="N302" s="2">
        <v>13</v>
      </c>
      <c r="O302" s="9">
        <f t="shared" si="36"/>
        <v>0.48148148148148145</v>
      </c>
    </row>
    <row r="303" spans="1:15" x14ac:dyDescent="0.25">
      <c r="A303" s="1">
        <v>435.23498000000001</v>
      </c>
      <c r="B303">
        <v>10874</v>
      </c>
      <c r="C303" s="3">
        <v>435.23521450000004</v>
      </c>
      <c r="D303" s="10">
        <f>(C303-A303)/C303*1000000</f>
        <v>0.53878912418108571</v>
      </c>
      <c r="E303">
        <v>28</v>
      </c>
      <c r="F303">
        <v>35</v>
      </c>
      <c r="G303" s="4">
        <f t="shared" si="33"/>
        <v>34</v>
      </c>
      <c r="I303" s="2">
        <v>2</v>
      </c>
      <c r="J303" s="2">
        <v>1</v>
      </c>
      <c r="K303" s="14">
        <f t="shared" si="34"/>
        <v>7.1428571428571425E-2</v>
      </c>
      <c r="L303" s="14">
        <f t="shared" si="35"/>
        <v>1.2142857142857142</v>
      </c>
      <c r="N303" s="2">
        <v>12</v>
      </c>
      <c r="O303" s="9">
        <f t="shared" si="36"/>
        <v>0.42857142857142855</v>
      </c>
    </row>
    <row r="304" spans="1:15" x14ac:dyDescent="0.25">
      <c r="A304" s="1">
        <v>437.23056000000003</v>
      </c>
      <c r="B304">
        <v>223.2</v>
      </c>
      <c r="C304" s="12">
        <v>437.22984600000001</v>
      </c>
      <c r="D304" s="11">
        <v>-1.6330083743100938</v>
      </c>
      <c r="E304" s="4">
        <v>25</v>
      </c>
      <c r="F304" s="4">
        <v>34</v>
      </c>
      <c r="G304" s="4">
        <f t="shared" si="33"/>
        <v>34</v>
      </c>
      <c r="H304" s="5"/>
      <c r="I304" s="4">
        <v>5</v>
      </c>
      <c r="J304" s="5"/>
      <c r="K304" s="14">
        <f t="shared" si="34"/>
        <v>0.2</v>
      </c>
      <c r="L304" s="14">
        <f t="shared" si="35"/>
        <v>1.36</v>
      </c>
      <c r="M304" s="4">
        <v>1</v>
      </c>
      <c r="N304" s="5">
        <v>9</v>
      </c>
      <c r="O304" s="9">
        <f t="shared" si="36"/>
        <v>0.36</v>
      </c>
    </row>
    <row r="305" spans="1:15" x14ac:dyDescent="0.25">
      <c r="A305" s="1">
        <v>437.23534999999998</v>
      </c>
      <c r="B305">
        <v>3229.3</v>
      </c>
      <c r="C305" s="3">
        <v>437.23560870000006</v>
      </c>
      <c r="D305" s="10">
        <f t="shared" ref="D305:D327" si="38">(C305-A305)/C305*1000000</f>
        <v>0.59167184677298901</v>
      </c>
      <c r="E305">
        <v>24</v>
      </c>
      <c r="F305">
        <v>37</v>
      </c>
      <c r="G305" s="4">
        <f t="shared" si="33"/>
        <v>36</v>
      </c>
      <c r="I305" s="2">
        <v>5</v>
      </c>
      <c r="J305" s="2">
        <v>1</v>
      </c>
      <c r="K305" s="14">
        <f t="shared" si="34"/>
        <v>0.20833333333333334</v>
      </c>
      <c r="L305" s="14">
        <f t="shared" si="35"/>
        <v>1.5</v>
      </c>
      <c r="N305" s="2">
        <v>7</v>
      </c>
      <c r="O305" s="9">
        <f t="shared" si="36"/>
        <v>0.29166666666666669</v>
      </c>
    </row>
    <row r="306" spans="1:15" x14ac:dyDescent="0.25">
      <c r="A306" s="1">
        <v>439.20884000000001</v>
      </c>
      <c r="B306">
        <v>787.4</v>
      </c>
      <c r="C306" s="3">
        <v>439.20909870000003</v>
      </c>
      <c r="D306" s="10">
        <f t="shared" si="38"/>
        <v>0.58901329863911045</v>
      </c>
      <c r="E306">
        <v>24</v>
      </c>
      <c r="F306">
        <v>32</v>
      </c>
      <c r="G306" s="4">
        <f t="shared" si="33"/>
        <v>32</v>
      </c>
      <c r="I306" s="2">
        <v>6</v>
      </c>
      <c r="K306" s="14">
        <f t="shared" si="34"/>
        <v>0.25</v>
      </c>
      <c r="L306" s="14">
        <f t="shared" si="35"/>
        <v>1.3333333333333333</v>
      </c>
      <c r="M306" s="2">
        <v>1</v>
      </c>
      <c r="N306" s="2">
        <v>9</v>
      </c>
      <c r="O306" s="9">
        <f t="shared" si="36"/>
        <v>0.375</v>
      </c>
    </row>
    <row r="307" spans="1:15" x14ac:dyDescent="0.25">
      <c r="A307" s="1">
        <v>439.22994999999997</v>
      </c>
      <c r="B307">
        <v>2015.6999999999998</v>
      </c>
      <c r="C307" s="3">
        <v>439.23012950000003</v>
      </c>
      <c r="D307" s="10">
        <f t="shared" si="38"/>
        <v>0.40866959710330347</v>
      </c>
      <c r="E307">
        <v>27</v>
      </c>
      <c r="F307">
        <v>35</v>
      </c>
      <c r="G307" s="4">
        <f t="shared" si="33"/>
        <v>34</v>
      </c>
      <c r="I307" s="2">
        <v>3</v>
      </c>
      <c r="J307" s="2">
        <v>1</v>
      </c>
      <c r="K307" s="14">
        <f t="shared" si="34"/>
        <v>0.1111111111111111</v>
      </c>
      <c r="L307" s="14">
        <f t="shared" si="35"/>
        <v>1.2592592592592593</v>
      </c>
      <c r="N307" s="2">
        <v>11</v>
      </c>
      <c r="O307" s="9">
        <f t="shared" si="36"/>
        <v>0.40740740740740738</v>
      </c>
    </row>
    <row r="308" spans="1:15" x14ac:dyDescent="0.25">
      <c r="A308" s="1">
        <v>441.13089000000002</v>
      </c>
      <c r="B308">
        <v>111</v>
      </c>
      <c r="C308" s="3">
        <v>441.13085270000005</v>
      </c>
      <c r="D308" s="10">
        <f t="shared" si="38"/>
        <v>-8.455540968340583E-2</v>
      </c>
      <c r="E308">
        <v>25</v>
      </c>
      <c r="F308">
        <v>22</v>
      </c>
      <c r="G308" s="4">
        <f t="shared" si="33"/>
        <v>22</v>
      </c>
      <c r="I308" s="2">
        <v>6</v>
      </c>
      <c r="K308" s="14">
        <f t="shared" si="34"/>
        <v>0.24</v>
      </c>
      <c r="L308" s="14">
        <f t="shared" si="35"/>
        <v>0.88</v>
      </c>
      <c r="M308" s="2">
        <v>1</v>
      </c>
      <c r="N308" s="2">
        <v>15</v>
      </c>
      <c r="O308" s="9">
        <f t="shared" si="36"/>
        <v>0.6</v>
      </c>
    </row>
    <row r="309" spans="1:15" x14ac:dyDescent="0.25">
      <c r="A309" s="1">
        <v>441.18821000000003</v>
      </c>
      <c r="B309">
        <v>426.4</v>
      </c>
      <c r="C309" s="3">
        <v>441.18826690000003</v>
      </c>
      <c r="D309" s="10">
        <f t="shared" si="38"/>
        <v>0.12896988490637079</v>
      </c>
      <c r="E309">
        <v>29</v>
      </c>
      <c r="F309">
        <v>29</v>
      </c>
      <c r="G309" s="4">
        <f t="shared" si="33"/>
        <v>28</v>
      </c>
      <c r="I309" s="2">
        <v>2</v>
      </c>
      <c r="J309" s="2">
        <v>1</v>
      </c>
      <c r="K309" s="14">
        <f t="shared" si="34"/>
        <v>6.8965517241379309E-2</v>
      </c>
      <c r="L309" s="14">
        <f t="shared" si="35"/>
        <v>0.96551724137931039</v>
      </c>
      <c r="N309" s="2">
        <v>16</v>
      </c>
      <c r="O309" s="9">
        <f t="shared" si="36"/>
        <v>0.55172413793103448</v>
      </c>
    </row>
    <row r="310" spans="1:15" x14ac:dyDescent="0.25">
      <c r="A310" s="1">
        <v>441.20947999999999</v>
      </c>
      <c r="B310">
        <v>130.5</v>
      </c>
      <c r="C310" s="3">
        <v>441.2093953000001</v>
      </c>
      <c r="D310" s="10">
        <f t="shared" si="38"/>
        <v>-0.19197233964358237</v>
      </c>
      <c r="E310">
        <v>26</v>
      </c>
      <c r="F310">
        <v>33</v>
      </c>
      <c r="G310" s="4">
        <f t="shared" si="33"/>
        <v>32</v>
      </c>
      <c r="I310" s="2">
        <v>4</v>
      </c>
      <c r="J310" s="2">
        <v>1</v>
      </c>
      <c r="K310" s="14">
        <f t="shared" si="34"/>
        <v>0.15384615384615385</v>
      </c>
      <c r="L310" s="14">
        <f t="shared" si="35"/>
        <v>1.2307692307692308</v>
      </c>
      <c r="N310" s="2">
        <v>11</v>
      </c>
      <c r="O310" s="9">
        <f t="shared" si="36"/>
        <v>0.42307692307692307</v>
      </c>
    </row>
    <row r="311" spans="1:15" x14ac:dyDescent="0.25">
      <c r="A311" s="1">
        <v>441.22438</v>
      </c>
      <c r="B311">
        <v>2803.8999999999996</v>
      </c>
      <c r="C311" s="3">
        <v>441.22474790000007</v>
      </c>
      <c r="D311" s="10">
        <f t="shared" si="38"/>
        <v>0.83381542359670047</v>
      </c>
      <c r="E311">
        <v>24</v>
      </c>
      <c r="F311">
        <v>34</v>
      </c>
      <c r="G311" s="4">
        <f t="shared" si="33"/>
        <v>34</v>
      </c>
      <c r="I311" s="2">
        <v>6</v>
      </c>
      <c r="K311" s="14">
        <f t="shared" si="34"/>
        <v>0.25</v>
      </c>
      <c r="L311" s="14">
        <f t="shared" si="35"/>
        <v>1.4166666666666667</v>
      </c>
      <c r="M311" s="2">
        <v>1</v>
      </c>
      <c r="N311" s="2">
        <v>8</v>
      </c>
      <c r="O311" s="9">
        <f t="shared" si="36"/>
        <v>0.33333333333333331</v>
      </c>
    </row>
    <row r="312" spans="1:15" x14ac:dyDescent="0.25">
      <c r="A312" s="1">
        <v>441.24556999999999</v>
      </c>
      <c r="B312">
        <v>507.1</v>
      </c>
      <c r="C312" s="3">
        <v>441.24577870000002</v>
      </c>
      <c r="D312" s="10">
        <f t="shared" si="38"/>
        <v>0.47297902915926215</v>
      </c>
      <c r="E312">
        <v>27</v>
      </c>
      <c r="F312">
        <v>37</v>
      </c>
      <c r="G312" s="4">
        <f t="shared" si="33"/>
        <v>36</v>
      </c>
      <c r="I312" s="2">
        <v>3</v>
      </c>
      <c r="J312" s="2">
        <v>1</v>
      </c>
      <c r="K312" s="14">
        <f t="shared" si="34"/>
        <v>0.1111111111111111</v>
      </c>
      <c r="L312" s="14">
        <f t="shared" si="35"/>
        <v>1.3333333333333333</v>
      </c>
      <c r="N312" s="2">
        <v>10</v>
      </c>
      <c r="O312" s="9">
        <f t="shared" si="36"/>
        <v>0.37037037037037035</v>
      </c>
    </row>
    <row r="313" spans="1:15" x14ac:dyDescent="0.25">
      <c r="A313" s="1">
        <v>441.26098999999999</v>
      </c>
      <c r="B313">
        <v>457</v>
      </c>
      <c r="C313" s="3">
        <v>441.26113130000005</v>
      </c>
      <c r="D313" s="10">
        <f t="shared" si="38"/>
        <v>0.32021855094338419</v>
      </c>
      <c r="E313">
        <v>25</v>
      </c>
      <c r="F313">
        <v>38</v>
      </c>
      <c r="G313" s="4">
        <f t="shared" si="33"/>
        <v>38</v>
      </c>
      <c r="I313" s="2">
        <v>5</v>
      </c>
      <c r="K313" s="14">
        <f t="shared" si="34"/>
        <v>0.2</v>
      </c>
      <c r="L313" s="14">
        <f t="shared" si="35"/>
        <v>1.52</v>
      </c>
      <c r="M313" s="2">
        <v>1</v>
      </c>
      <c r="N313" s="2">
        <v>7</v>
      </c>
      <c r="O313" s="9">
        <f t="shared" si="36"/>
        <v>0.28000000000000003</v>
      </c>
    </row>
    <row r="314" spans="1:15" x14ac:dyDescent="0.25">
      <c r="A314" s="1">
        <v>443.14657999999997</v>
      </c>
      <c r="B314">
        <v>1123.8</v>
      </c>
      <c r="C314" s="3">
        <v>443.14650190000003</v>
      </c>
      <c r="D314" s="10">
        <f t="shared" si="38"/>
        <v>-0.17623968508018287</v>
      </c>
      <c r="E314">
        <v>25</v>
      </c>
      <c r="F314">
        <v>24</v>
      </c>
      <c r="G314" s="4">
        <f t="shared" si="33"/>
        <v>24</v>
      </c>
      <c r="I314" s="2">
        <v>6</v>
      </c>
      <c r="K314" s="14">
        <f t="shared" si="34"/>
        <v>0.24</v>
      </c>
      <c r="L314" s="14">
        <f t="shared" si="35"/>
        <v>0.96</v>
      </c>
      <c r="M314" s="2">
        <v>1</v>
      </c>
      <c r="N314" s="2">
        <v>14</v>
      </c>
      <c r="O314" s="9">
        <f t="shared" si="36"/>
        <v>0.56000000000000005</v>
      </c>
    </row>
    <row r="315" spans="1:15" x14ac:dyDescent="0.25">
      <c r="A315" s="1">
        <v>443.29784999999998</v>
      </c>
      <c r="B315">
        <v>722</v>
      </c>
      <c r="C315" s="3">
        <v>443.29781130000003</v>
      </c>
      <c r="D315" s="10">
        <f t="shared" si="38"/>
        <v>-8.730022788580058E-2</v>
      </c>
      <c r="E315">
        <v>28</v>
      </c>
      <c r="F315">
        <v>43</v>
      </c>
      <c r="G315" s="4">
        <f t="shared" si="33"/>
        <v>42</v>
      </c>
      <c r="I315" s="2">
        <v>2</v>
      </c>
      <c r="J315" s="2">
        <v>1</v>
      </c>
      <c r="K315" s="14">
        <f t="shared" si="34"/>
        <v>7.1428571428571425E-2</v>
      </c>
      <c r="L315" s="14">
        <f t="shared" si="35"/>
        <v>1.5</v>
      </c>
      <c r="N315" s="2">
        <v>8</v>
      </c>
      <c r="O315" s="9">
        <f t="shared" si="36"/>
        <v>0.2857142857142857</v>
      </c>
    </row>
    <row r="316" spans="1:15" x14ac:dyDescent="0.25">
      <c r="A316" s="1">
        <v>445.11982999999998</v>
      </c>
      <c r="B316">
        <v>630.29999999999995</v>
      </c>
      <c r="C316" s="3">
        <v>445.1198943</v>
      </c>
      <c r="D316" s="10">
        <f t="shared" si="38"/>
        <v>0.14445546209673657</v>
      </c>
      <c r="E316">
        <v>31</v>
      </c>
      <c r="F316">
        <v>18</v>
      </c>
      <c r="G316" s="4">
        <f t="shared" si="33"/>
        <v>18</v>
      </c>
      <c r="I316" s="2">
        <v>2</v>
      </c>
      <c r="K316" s="14">
        <f t="shared" si="34"/>
        <v>6.4516129032258063E-2</v>
      </c>
      <c r="L316" s="14">
        <f t="shared" si="35"/>
        <v>0.58064516129032262</v>
      </c>
      <c r="M316" s="2">
        <v>1</v>
      </c>
      <c r="N316" s="2">
        <v>23</v>
      </c>
      <c r="O316" s="9">
        <f t="shared" si="36"/>
        <v>0.74193548387096775</v>
      </c>
    </row>
    <row r="317" spans="1:15" x14ac:dyDescent="0.25">
      <c r="A317" s="1">
        <v>445.31335000000001</v>
      </c>
      <c r="B317">
        <v>3660.7999999999997</v>
      </c>
      <c r="C317" s="3">
        <v>445.31346050000002</v>
      </c>
      <c r="D317" s="10">
        <f t="shared" si="38"/>
        <v>0.24813981567312499</v>
      </c>
      <c r="E317">
        <v>28</v>
      </c>
      <c r="F317">
        <v>45</v>
      </c>
      <c r="G317" s="4">
        <f t="shared" si="33"/>
        <v>44</v>
      </c>
      <c r="I317" s="2">
        <v>2</v>
      </c>
      <c r="J317" s="2">
        <v>1</v>
      </c>
      <c r="K317" s="14">
        <f t="shared" si="34"/>
        <v>7.1428571428571425E-2</v>
      </c>
      <c r="L317" s="14">
        <f t="shared" si="35"/>
        <v>1.5714285714285714</v>
      </c>
      <c r="N317" s="2">
        <v>7</v>
      </c>
      <c r="O317" s="9">
        <f t="shared" si="36"/>
        <v>0.25</v>
      </c>
    </row>
    <row r="318" spans="1:15" x14ac:dyDescent="0.25">
      <c r="A318" s="1">
        <v>451.13609000000002</v>
      </c>
      <c r="B318">
        <v>754.4</v>
      </c>
      <c r="C318" s="3">
        <v>451.13623430000001</v>
      </c>
      <c r="D318" s="10">
        <f t="shared" si="38"/>
        <v>0.31985903373957103</v>
      </c>
      <c r="E318">
        <v>29</v>
      </c>
      <c r="F318">
        <v>23</v>
      </c>
      <c r="G318" s="4">
        <f t="shared" si="33"/>
        <v>22</v>
      </c>
      <c r="I318" s="2">
        <v>3</v>
      </c>
      <c r="J318" s="2">
        <v>1</v>
      </c>
      <c r="K318" s="14">
        <f t="shared" si="34"/>
        <v>0.10344827586206896</v>
      </c>
      <c r="L318" s="14">
        <f t="shared" si="35"/>
        <v>0.75862068965517238</v>
      </c>
      <c r="N318" s="2">
        <v>19</v>
      </c>
      <c r="O318" s="9">
        <f t="shared" si="36"/>
        <v>0.65517241379310343</v>
      </c>
    </row>
    <row r="319" spans="1:15" x14ac:dyDescent="0.25">
      <c r="A319" s="1">
        <v>451.25108</v>
      </c>
      <c r="B319">
        <v>7454.5</v>
      </c>
      <c r="C319" s="3">
        <v>451.25125790000004</v>
      </c>
      <c r="D319" s="10">
        <f t="shared" si="38"/>
        <v>0.39423712826330287</v>
      </c>
      <c r="E319">
        <v>25</v>
      </c>
      <c r="F319">
        <v>39</v>
      </c>
      <c r="G319" s="4">
        <f t="shared" si="33"/>
        <v>38</v>
      </c>
      <c r="I319" s="2">
        <v>5</v>
      </c>
      <c r="J319" s="2">
        <v>1</v>
      </c>
      <c r="K319" s="14">
        <f t="shared" si="34"/>
        <v>0.2</v>
      </c>
      <c r="L319" s="14">
        <f t="shared" si="35"/>
        <v>1.52</v>
      </c>
      <c r="N319" s="2">
        <v>7</v>
      </c>
      <c r="O319" s="9">
        <f t="shared" si="36"/>
        <v>0.28000000000000003</v>
      </c>
    </row>
    <row r="320" spans="1:15" x14ac:dyDescent="0.25">
      <c r="A320" s="1">
        <v>451.26632999999998</v>
      </c>
      <c r="B320">
        <v>274.7</v>
      </c>
      <c r="C320" s="3">
        <v>451.26651290000001</v>
      </c>
      <c r="D320" s="10">
        <f t="shared" si="38"/>
        <v>0.40530372806015336</v>
      </c>
      <c r="E320">
        <v>29</v>
      </c>
      <c r="F320">
        <v>39</v>
      </c>
      <c r="G320" s="4">
        <f t="shared" si="33"/>
        <v>38</v>
      </c>
      <c r="I320" s="2">
        <v>2</v>
      </c>
      <c r="J320" s="2">
        <v>1</v>
      </c>
      <c r="K320" s="14">
        <f t="shared" si="34"/>
        <v>6.8965517241379309E-2</v>
      </c>
      <c r="L320" s="14">
        <f t="shared" si="35"/>
        <v>1.3103448275862069</v>
      </c>
      <c r="N320" s="2">
        <v>11</v>
      </c>
      <c r="O320" s="9">
        <f t="shared" si="36"/>
        <v>0.37931034482758619</v>
      </c>
    </row>
    <row r="321" spans="1:15" x14ac:dyDescent="0.25">
      <c r="A321" s="1">
        <v>453.20915000000002</v>
      </c>
      <c r="B321">
        <v>1814.1999999999998</v>
      </c>
      <c r="C321" s="3">
        <v>453.2093953000001</v>
      </c>
      <c r="D321" s="10">
        <f t="shared" si="38"/>
        <v>0.54125091540035575</v>
      </c>
      <c r="E321">
        <v>27</v>
      </c>
      <c r="F321">
        <v>33</v>
      </c>
      <c r="G321" s="4">
        <f t="shared" si="33"/>
        <v>32</v>
      </c>
      <c r="I321" s="2">
        <v>4</v>
      </c>
      <c r="J321" s="2">
        <v>1</v>
      </c>
      <c r="K321" s="14">
        <f t="shared" si="34"/>
        <v>0.14814814814814814</v>
      </c>
      <c r="L321" s="14">
        <f t="shared" si="35"/>
        <v>1.1851851851851851</v>
      </c>
      <c r="N321" s="2">
        <v>12</v>
      </c>
      <c r="O321" s="9">
        <f t="shared" si="36"/>
        <v>0.44444444444444442</v>
      </c>
    </row>
    <row r="322" spans="1:15" x14ac:dyDescent="0.25">
      <c r="A322" s="1">
        <v>457.21931000000001</v>
      </c>
      <c r="B322">
        <v>4241.8999999999996</v>
      </c>
      <c r="C322" s="3">
        <v>457.21956530000006</v>
      </c>
      <c r="D322" s="10">
        <f t="shared" si="38"/>
        <v>0.55837505527876219</v>
      </c>
      <c r="E322">
        <v>30</v>
      </c>
      <c r="F322">
        <v>33</v>
      </c>
      <c r="G322" s="4">
        <f t="shared" si="33"/>
        <v>32</v>
      </c>
      <c r="I322" s="2">
        <v>2</v>
      </c>
      <c r="J322" s="2">
        <v>1</v>
      </c>
      <c r="K322" s="14">
        <f t="shared" si="34"/>
        <v>6.6666666666666666E-2</v>
      </c>
      <c r="L322" s="14">
        <f t="shared" si="35"/>
        <v>1.0666666666666667</v>
      </c>
      <c r="N322" s="2">
        <v>15</v>
      </c>
      <c r="O322" s="9">
        <f t="shared" si="36"/>
        <v>0.5</v>
      </c>
    </row>
    <row r="323" spans="1:15" x14ac:dyDescent="0.25">
      <c r="A323" s="1">
        <v>457.31365</v>
      </c>
      <c r="B323">
        <v>2150.5</v>
      </c>
      <c r="C323" s="3">
        <v>457.31346050000002</v>
      </c>
      <c r="D323" s="10">
        <f t="shared" si="38"/>
        <v>-0.41437660673516485</v>
      </c>
      <c r="E323">
        <v>29</v>
      </c>
      <c r="F323">
        <v>45</v>
      </c>
      <c r="G323" s="4">
        <f t="shared" ref="G323:G386" si="39">F323+M323-1</f>
        <v>44</v>
      </c>
      <c r="I323" s="2">
        <v>2</v>
      </c>
      <c r="J323" s="2">
        <v>1</v>
      </c>
      <c r="K323" s="14">
        <f t="shared" ref="K323:K386" si="40">I323/E323</f>
        <v>6.8965517241379309E-2</v>
      </c>
      <c r="L323" s="14">
        <f t="shared" ref="L323:L386" si="41">(F323+M323-1)/E323</f>
        <v>1.5172413793103448</v>
      </c>
      <c r="N323" s="2">
        <v>8</v>
      </c>
      <c r="O323" s="9">
        <f t="shared" ref="O323:O386" si="42">N323/E323</f>
        <v>0.27586206896551724</v>
      </c>
    </row>
    <row r="324" spans="1:15" x14ac:dyDescent="0.25">
      <c r="A324" s="1">
        <v>461.28690999999998</v>
      </c>
      <c r="B324">
        <v>148.4</v>
      </c>
      <c r="C324" s="3">
        <v>461.28734470000006</v>
      </c>
      <c r="D324" s="10">
        <f t="shared" si="38"/>
        <v>0.94236272700596169</v>
      </c>
      <c r="E324">
        <v>25</v>
      </c>
      <c r="F324">
        <v>42</v>
      </c>
      <c r="G324" s="4">
        <f t="shared" si="39"/>
        <v>42</v>
      </c>
      <c r="I324" s="2">
        <v>6</v>
      </c>
      <c r="K324" s="14">
        <f t="shared" si="40"/>
        <v>0.24</v>
      </c>
      <c r="L324" s="14">
        <f t="shared" si="41"/>
        <v>1.68</v>
      </c>
      <c r="M324" s="2">
        <v>1</v>
      </c>
      <c r="N324" s="2">
        <v>5</v>
      </c>
      <c r="O324" s="9">
        <f t="shared" si="42"/>
        <v>0.2</v>
      </c>
    </row>
    <row r="325" spans="1:15" x14ac:dyDescent="0.25">
      <c r="A325" s="1">
        <v>467.22485</v>
      </c>
      <c r="B325">
        <v>301.60000000000002</v>
      </c>
      <c r="C325" s="3">
        <v>467.22504450000008</v>
      </c>
      <c r="D325" s="10">
        <f t="shared" si="38"/>
        <v>0.41628761635736516</v>
      </c>
      <c r="E325">
        <v>28</v>
      </c>
      <c r="F325">
        <v>35</v>
      </c>
      <c r="G325" s="4">
        <f t="shared" si="39"/>
        <v>34</v>
      </c>
      <c r="I325" s="2">
        <v>4</v>
      </c>
      <c r="J325" s="2">
        <v>1</v>
      </c>
      <c r="K325" s="14">
        <f t="shared" si="40"/>
        <v>0.14285714285714285</v>
      </c>
      <c r="L325" s="14">
        <f t="shared" si="41"/>
        <v>1.2142857142857142</v>
      </c>
      <c r="N325" s="2">
        <v>12</v>
      </c>
      <c r="O325" s="9">
        <f t="shared" si="42"/>
        <v>0.42857142857142855</v>
      </c>
    </row>
    <row r="326" spans="1:15" x14ac:dyDescent="0.25">
      <c r="A326" s="1">
        <v>467.26152999999999</v>
      </c>
      <c r="B326">
        <v>128.69999999999999</v>
      </c>
      <c r="C326" s="3">
        <v>467.2614279</v>
      </c>
      <c r="D326" s="10">
        <f t="shared" si="38"/>
        <v>-0.21850722934952818</v>
      </c>
      <c r="E326">
        <v>29</v>
      </c>
      <c r="F326">
        <v>39</v>
      </c>
      <c r="G326" s="4">
        <f t="shared" si="39"/>
        <v>38</v>
      </c>
      <c r="I326" s="2">
        <v>3</v>
      </c>
      <c r="J326" s="2">
        <v>1</v>
      </c>
      <c r="K326" s="14">
        <f t="shared" si="40"/>
        <v>0.10344827586206896</v>
      </c>
      <c r="L326" s="14">
        <f t="shared" si="41"/>
        <v>1.3103448275862069</v>
      </c>
      <c r="N326" s="2">
        <v>11</v>
      </c>
      <c r="O326" s="9">
        <f t="shared" si="42"/>
        <v>0.37931034482758619</v>
      </c>
    </row>
    <row r="327" spans="1:15" x14ac:dyDescent="0.25">
      <c r="A327" s="1">
        <v>471.32891000000001</v>
      </c>
      <c r="B327">
        <v>100.5</v>
      </c>
      <c r="C327" s="3">
        <v>471.3291097</v>
      </c>
      <c r="D327" s="10">
        <f t="shared" si="38"/>
        <v>0.42369545162007222</v>
      </c>
      <c r="E327">
        <v>30</v>
      </c>
      <c r="F327">
        <v>47</v>
      </c>
      <c r="G327" s="4">
        <f t="shared" si="39"/>
        <v>46</v>
      </c>
      <c r="I327" s="2">
        <v>2</v>
      </c>
      <c r="J327" s="2">
        <v>1</v>
      </c>
      <c r="K327" s="14">
        <f t="shared" si="40"/>
        <v>6.6666666666666666E-2</v>
      </c>
      <c r="L327" s="14">
        <f t="shared" si="41"/>
        <v>1.5333333333333334</v>
      </c>
      <c r="N327" s="2">
        <v>8</v>
      </c>
      <c r="O327" s="9">
        <f t="shared" si="42"/>
        <v>0.26666666666666666</v>
      </c>
    </row>
    <row r="328" spans="1:15" x14ac:dyDescent="0.25">
      <c r="A328" s="1">
        <v>475.21462000000002</v>
      </c>
      <c r="B328">
        <v>345.4</v>
      </c>
      <c r="C328" s="12">
        <v>475.21498300000002</v>
      </c>
      <c r="D328" s="11">
        <v>0.76386480430691261</v>
      </c>
      <c r="E328" s="4">
        <v>20</v>
      </c>
      <c r="F328" s="4">
        <v>36</v>
      </c>
      <c r="G328" s="4">
        <f t="shared" si="39"/>
        <v>36</v>
      </c>
      <c r="H328" s="4"/>
      <c r="I328" s="4">
        <v>11</v>
      </c>
      <c r="J328" s="4"/>
      <c r="K328" s="14">
        <f t="shared" si="40"/>
        <v>0.55000000000000004</v>
      </c>
      <c r="L328" s="14">
        <f t="shared" si="41"/>
        <v>1.8</v>
      </c>
      <c r="M328" s="4">
        <v>1</v>
      </c>
      <c r="N328" s="5">
        <v>3</v>
      </c>
      <c r="O328" s="9">
        <f t="shared" si="42"/>
        <v>0.15</v>
      </c>
    </row>
    <row r="329" spans="1:15" x14ac:dyDescent="0.25">
      <c r="A329" s="1">
        <v>475.28733</v>
      </c>
      <c r="B329">
        <v>535.4</v>
      </c>
      <c r="C329" s="3">
        <v>475.28764130000008</v>
      </c>
      <c r="D329" s="10">
        <f>(C329-A329)/C329*1000000</f>
        <v>0.65497179608247258</v>
      </c>
      <c r="E329">
        <v>28</v>
      </c>
      <c r="F329">
        <v>43</v>
      </c>
      <c r="G329" s="4">
        <f t="shared" si="39"/>
        <v>42</v>
      </c>
      <c r="I329" s="2">
        <v>4</v>
      </c>
      <c r="J329" s="2">
        <v>1</v>
      </c>
      <c r="K329" s="14">
        <f t="shared" si="40"/>
        <v>0.14285714285714285</v>
      </c>
      <c r="L329" s="14">
        <f t="shared" si="41"/>
        <v>1.5</v>
      </c>
      <c r="N329" s="2">
        <v>8</v>
      </c>
      <c r="O329" s="9">
        <f t="shared" si="42"/>
        <v>0.2857142857142857</v>
      </c>
    </row>
    <row r="330" spans="1:15" x14ac:dyDescent="0.25">
      <c r="A330" s="1">
        <v>479.26094000000001</v>
      </c>
      <c r="B330">
        <v>195.6</v>
      </c>
      <c r="C330" s="3">
        <v>479.2614279</v>
      </c>
      <c r="D330" s="10">
        <f>(C330-A330)/C330*1000000</f>
        <v>1.0180247597513548</v>
      </c>
      <c r="E330">
        <v>30</v>
      </c>
      <c r="F330">
        <v>39</v>
      </c>
      <c r="G330" s="4">
        <f t="shared" si="39"/>
        <v>38</v>
      </c>
      <c r="I330" s="2">
        <v>3</v>
      </c>
      <c r="J330" s="2">
        <v>1</v>
      </c>
      <c r="K330" s="14">
        <f t="shared" si="40"/>
        <v>0.1</v>
      </c>
      <c r="L330" s="14">
        <f t="shared" si="41"/>
        <v>1.2666666666666666</v>
      </c>
      <c r="N330" s="2">
        <v>12</v>
      </c>
      <c r="O330" s="9">
        <f t="shared" si="42"/>
        <v>0.4</v>
      </c>
    </row>
    <row r="331" spans="1:15" x14ac:dyDescent="0.25">
      <c r="A331" s="1">
        <v>481.27647999999999</v>
      </c>
      <c r="B331">
        <v>260.39999999999998</v>
      </c>
      <c r="C331" s="3">
        <v>481.2770771000001</v>
      </c>
      <c r="D331" s="10">
        <f>(C331-A331)/C331*1000000</f>
        <v>1.2406574684685316</v>
      </c>
      <c r="E331">
        <v>30</v>
      </c>
      <c r="F331">
        <v>41</v>
      </c>
      <c r="G331" s="4">
        <f t="shared" si="39"/>
        <v>40</v>
      </c>
      <c r="I331" s="2">
        <v>3</v>
      </c>
      <c r="J331" s="2">
        <v>1</v>
      </c>
      <c r="K331" s="14">
        <f t="shared" si="40"/>
        <v>0.1</v>
      </c>
      <c r="L331" s="14">
        <f t="shared" si="41"/>
        <v>1.3333333333333333</v>
      </c>
      <c r="N331" s="2">
        <v>11</v>
      </c>
      <c r="O331" s="9">
        <f t="shared" si="42"/>
        <v>0.36666666666666664</v>
      </c>
    </row>
    <row r="332" spans="1:15" x14ac:dyDescent="0.25">
      <c r="A332" s="1">
        <v>481.36874999999998</v>
      </c>
      <c r="B332">
        <v>1496.7000000000003</v>
      </c>
      <c r="C332" s="12">
        <v>481.36762199999998</v>
      </c>
      <c r="D332" s="11">
        <v>-2.3433233737400077</v>
      </c>
      <c r="E332" s="4">
        <v>32</v>
      </c>
      <c r="F332" s="4">
        <v>49</v>
      </c>
      <c r="G332" s="4">
        <f t="shared" si="39"/>
        <v>48</v>
      </c>
      <c r="H332" s="5"/>
      <c r="I332" s="4">
        <v>3</v>
      </c>
      <c r="J332" s="4"/>
      <c r="K332" s="14">
        <f t="shared" si="40"/>
        <v>9.375E-2</v>
      </c>
      <c r="L332" s="14">
        <f t="shared" si="41"/>
        <v>1.5</v>
      </c>
      <c r="M332" s="4"/>
      <c r="N332" s="5">
        <v>9</v>
      </c>
      <c r="O332" s="9">
        <f t="shared" si="42"/>
        <v>0.28125</v>
      </c>
    </row>
    <row r="333" spans="1:15" x14ac:dyDescent="0.25">
      <c r="A333" s="1">
        <v>483.19850000000002</v>
      </c>
      <c r="B333">
        <v>1471</v>
      </c>
      <c r="C333" s="3">
        <v>483.19883110000006</v>
      </c>
      <c r="D333" s="10">
        <f t="shared" ref="D333:D341" si="43">(C333-A333)/C333*1000000</f>
        <v>0.68522516763067043</v>
      </c>
      <c r="E333">
        <v>31</v>
      </c>
      <c r="F333">
        <v>31</v>
      </c>
      <c r="G333" s="4">
        <f t="shared" si="39"/>
        <v>30</v>
      </c>
      <c r="I333" s="2">
        <v>3</v>
      </c>
      <c r="J333" s="2">
        <v>1</v>
      </c>
      <c r="K333" s="14">
        <f t="shared" si="40"/>
        <v>9.6774193548387094E-2</v>
      </c>
      <c r="L333" s="14">
        <f t="shared" si="41"/>
        <v>0.967741935483871</v>
      </c>
      <c r="N333" s="2">
        <v>17</v>
      </c>
      <c r="O333" s="9">
        <f t="shared" si="42"/>
        <v>0.54838709677419351</v>
      </c>
    </row>
    <row r="334" spans="1:15" x14ac:dyDescent="0.25">
      <c r="A334" s="1">
        <v>483.25626999999997</v>
      </c>
      <c r="B334">
        <v>671.3</v>
      </c>
      <c r="C334" s="3">
        <v>483.25634290000005</v>
      </c>
      <c r="D334" s="10">
        <f t="shared" si="43"/>
        <v>0.1508516156041641</v>
      </c>
      <c r="E334">
        <v>29</v>
      </c>
      <c r="F334">
        <v>39</v>
      </c>
      <c r="G334" s="4">
        <f t="shared" si="39"/>
        <v>38</v>
      </c>
      <c r="I334" s="2">
        <v>4</v>
      </c>
      <c r="J334" s="2">
        <v>1</v>
      </c>
      <c r="K334" s="14">
        <f t="shared" si="40"/>
        <v>0.13793103448275862</v>
      </c>
      <c r="L334" s="14">
        <f t="shared" si="41"/>
        <v>1.3103448275862069</v>
      </c>
      <c r="N334" s="2">
        <v>11</v>
      </c>
      <c r="O334" s="9">
        <f t="shared" si="42"/>
        <v>0.37931034482758619</v>
      </c>
    </row>
    <row r="335" spans="1:15" x14ac:dyDescent="0.25">
      <c r="A335" s="1">
        <v>483.27152999999998</v>
      </c>
      <c r="B335">
        <v>429.4</v>
      </c>
      <c r="C335" s="3">
        <v>483.27169550000008</v>
      </c>
      <c r="D335" s="10">
        <f t="shared" si="43"/>
        <v>0.34245746571711527</v>
      </c>
      <c r="E335">
        <v>27</v>
      </c>
      <c r="F335">
        <v>40</v>
      </c>
      <c r="G335" s="4">
        <f t="shared" si="39"/>
        <v>40</v>
      </c>
      <c r="I335" s="2">
        <v>6</v>
      </c>
      <c r="K335" s="14">
        <f t="shared" si="40"/>
        <v>0.22222222222222221</v>
      </c>
      <c r="L335" s="14">
        <f t="shared" si="41"/>
        <v>1.4814814814814814</v>
      </c>
      <c r="M335" s="2">
        <v>1</v>
      </c>
      <c r="N335" s="2">
        <v>8</v>
      </c>
      <c r="O335" s="9">
        <f t="shared" si="42"/>
        <v>0.29629629629629628</v>
      </c>
    </row>
    <row r="336" spans="1:15" x14ac:dyDescent="0.25">
      <c r="A336" s="1">
        <v>487.25103999999999</v>
      </c>
      <c r="B336">
        <v>3453.5</v>
      </c>
      <c r="C336" s="3">
        <v>487.25125790000004</v>
      </c>
      <c r="D336" s="10">
        <f t="shared" si="43"/>
        <v>0.44720253979747726</v>
      </c>
      <c r="E336">
        <v>28</v>
      </c>
      <c r="F336">
        <v>39</v>
      </c>
      <c r="G336" s="4">
        <f t="shared" si="39"/>
        <v>38</v>
      </c>
      <c r="I336" s="2">
        <v>5</v>
      </c>
      <c r="J336" s="2">
        <v>1</v>
      </c>
      <c r="K336" s="14">
        <f t="shared" si="40"/>
        <v>0.17857142857142858</v>
      </c>
      <c r="L336" s="14">
        <f t="shared" si="41"/>
        <v>1.3571428571428572</v>
      </c>
      <c r="N336" s="2">
        <v>10</v>
      </c>
      <c r="O336" s="9">
        <f t="shared" si="42"/>
        <v>0.35714285714285715</v>
      </c>
    </row>
    <row r="337" spans="1:15" x14ac:dyDescent="0.25">
      <c r="A337" s="1">
        <v>487.32375000000002</v>
      </c>
      <c r="B337">
        <v>2303.8000000000002</v>
      </c>
      <c r="C337" s="3">
        <v>487.32402470000005</v>
      </c>
      <c r="D337" s="10">
        <f t="shared" si="43"/>
        <v>0.56369065777775296</v>
      </c>
      <c r="E337">
        <v>30</v>
      </c>
      <c r="F337">
        <v>47</v>
      </c>
      <c r="G337" s="4">
        <f t="shared" si="39"/>
        <v>46</v>
      </c>
      <c r="I337" s="2">
        <v>3</v>
      </c>
      <c r="J337" s="2">
        <v>1</v>
      </c>
      <c r="K337" s="14">
        <f t="shared" si="40"/>
        <v>0.1</v>
      </c>
      <c r="L337" s="14">
        <f t="shared" si="41"/>
        <v>1.5333333333333334</v>
      </c>
      <c r="N337" s="2">
        <v>8</v>
      </c>
      <c r="O337" s="9">
        <f t="shared" si="42"/>
        <v>0.26666666666666666</v>
      </c>
    </row>
    <row r="338" spans="1:15" x14ac:dyDescent="0.25">
      <c r="A338" s="1">
        <v>489.33998000000003</v>
      </c>
      <c r="B338">
        <v>4208.3</v>
      </c>
      <c r="C338" s="3">
        <v>489.33967390000004</v>
      </c>
      <c r="D338" s="10">
        <f t="shared" si="43"/>
        <v>-0.62553685367319567</v>
      </c>
      <c r="E338">
        <v>30</v>
      </c>
      <c r="F338">
        <v>49</v>
      </c>
      <c r="G338" s="4">
        <f t="shared" si="39"/>
        <v>48</v>
      </c>
      <c r="I338" s="2">
        <v>3</v>
      </c>
      <c r="J338" s="2">
        <v>1</v>
      </c>
      <c r="K338" s="14">
        <f t="shared" si="40"/>
        <v>0.1</v>
      </c>
      <c r="L338" s="14">
        <f t="shared" si="41"/>
        <v>1.6</v>
      </c>
      <c r="N338" s="2">
        <v>7</v>
      </c>
      <c r="O338" s="9">
        <f t="shared" si="42"/>
        <v>0.23333333333333334</v>
      </c>
    </row>
    <row r="339" spans="1:15" x14ac:dyDescent="0.25">
      <c r="A339" s="1">
        <v>491.29759999999999</v>
      </c>
      <c r="B339">
        <v>361.5</v>
      </c>
      <c r="C339" s="3">
        <v>491.29781130000003</v>
      </c>
      <c r="D339" s="10">
        <f t="shared" si="43"/>
        <v>0.43008536815421722</v>
      </c>
      <c r="E339">
        <v>32</v>
      </c>
      <c r="F339">
        <v>43</v>
      </c>
      <c r="G339" s="4">
        <f t="shared" si="39"/>
        <v>42</v>
      </c>
      <c r="I339" s="2">
        <v>2</v>
      </c>
      <c r="J339" s="2">
        <v>1</v>
      </c>
      <c r="K339" s="14">
        <f t="shared" si="40"/>
        <v>6.25E-2</v>
      </c>
      <c r="L339" s="14">
        <f t="shared" si="41"/>
        <v>1.3125</v>
      </c>
      <c r="N339" s="2">
        <v>12</v>
      </c>
      <c r="O339" s="9">
        <f t="shared" si="42"/>
        <v>0.375</v>
      </c>
    </row>
    <row r="340" spans="1:15" x14ac:dyDescent="0.25">
      <c r="A340" s="1">
        <v>493.27694000000002</v>
      </c>
      <c r="B340">
        <v>950.8</v>
      </c>
      <c r="C340" s="3">
        <v>493.2770771000001</v>
      </c>
      <c r="D340" s="10">
        <f t="shared" si="43"/>
        <v>0.27793709953139245</v>
      </c>
      <c r="E340">
        <v>31</v>
      </c>
      <c r="F340">
        <v>41</v>
      </c>
      <c r="G340" s="4">
        <f t="shared" si="39"/>
        <v>40</v>
      </c>
      <c r="I340" s="2">
        <v>3</v>
      </c>
      <c r="J340" s="2">
        <v>1</v>
      </c>
      <c r="K340" s="14">
        <f t="shared" si="40"/>
        <v>9.6774193548387094E-2</v>
      </c>
      <c r="L340" s="14">
        <f t="shared" si="41"/>
        <v>1.2903225806451613</v>
      </c>
      <c r="N340" s="2">
        <v>12</v>
      </c>
      <c r="O340" s="9">
        <f t="shared" si="42"/>
        <v>0.38709677419354838</v>
      </c>
    </row>
    <row r="341" spans="1:15" x14ac:dyDescent="0.25">
      <c r="A341" s="1">
        <v>495.25616000000002</v>
      </c>
      <c r="B341">
        <v>165</v>
      </c>
      <c r="C341" s="3">
        <v>495.25634290000005</v>
      </c>
      <c r="D341" s="10">
        <f t="shared" si="43"/>
        <v>0.36930370029406295</v>
      </c>
      <c r="E341">
        <v>30</v>
      </c>
      <c r="F341">
        <v>39</v>
      </c>
      <c r="G341" s="4">
        <f t="shared" si="39"/>
        <v>38</v>
      </c>
      <c r="I341" s="2">
        <v>4</v>
      </c>
      <c r="J341" s="2">
        <v>1</v>
      </c>
      <c r="K341" s="14">
        <f t="shared" si="40"/>
        <v>0.13333333333333333</v>
      </c>
      <c r="L341" s="14">
        <f t="shared" si="41"/>
        <v>1.2666666666666666</v>
      </c>
      <c r="N341" s="2">
        <v>12</v>
      </c>
      <c r="O341" s="9">
        <f t="shared" si="42"/>
        <v>0.4</v>
      </c>
    </row>
    <row r="342" spans="1:15" x14ac:dyDescent="0.25">
      <c r="A342" s="1">
        <v>495.26585</v>
      </c>
      <c r="B342">
        <v>599.9</v>
      </c>
      <c r="C342" s="12">
        <v>495.26583699999998</v>
      </c>
      <c r="D342" s="11">
        <v>-2.6248529684113009E-2</v>
      </c>
      <c r="E342" s="4">
        <v>35</v>
      </c>
      <c r="F342" s="4">
        <v>36</v>
      </c>
      <c r="G342" s="4">
        <f t="shared" si="39"/>
        <v>36</v>
      </c>
      <c r="H342" s="4"/>
      <c r="I342" s="4">
        <v>1</v>
      </c>
      <c r="J342" s="5"/>
      <c r="K342" s="14">
        <f t="shared" si="40"/>
        <v>2.8571428571428571E-2</v>
      </c>
      <c r="L342" s="14">
        <f t="shared" si="41"/>
        <v>1.0285714285714285</v>
      </c>
      <c r="M342" s="4">
        <v>1</v>
      </c>
      <c r="N342" s="5">
        <v>18</v>
      </c>
      <c r="O342" s="9">
        <f t="shared" si="42"/>
        <v>0.51428571428571423</v>
      </c>
    </row>
    <row r="343" spans="1:15" x14ac:dyDescent="0.25">
      <c r="A343" s="1">
        <v>495.27749999999997</v>
      </c>
      <c r="B343">
        <v>12201.900000000001</v>
      </c>
      <c r="C343" s="3">
        <v>495.27756890000006</v>
      </c>
      <c r="D343" s="10">
        <f t="shared" ref="D343:D351" si="44">(C343-A343)/C343*1000000</f>
        <v>0.13911391190307537</v>
      </c>
      <c r="E343">
        <v>21</v>
      </c>
      <c r="F343">
        <v>44</v>
      </c>
      <c r="G343" s="4">
        <f t="shared" si="39"/>
        <v>44</v>
      </c>
      <c r="I343" s="2">
        <v>11</v>
      </c>
      <c r="K343" s="14">
        <f t="shared" si="40"/>
        <v>0.52380952380952384</v>
      </c>
      <c r="L343" s="14">
        <f t="shared" si="41"/>
        <v>2.0952380952380953</v>
      </c>
      <c r="M343" s="2">
        <v>1</v>
      </c>
      <c r="N343" s="2">
        <v>0</v>
      </c>
      <c r="O343" s="9">
        <f t="shared" si="42"/>
        <v>0</v>
      </c>
    </row>
    <row r="344" spans="1:15" x14ac:dyDescent="0.25">
      <c r="A344" s="1">
        <v>495.29241000000002</v>
      </c>
      <c r="B344">
        <v>777.2</v>
      </c>
      <c r="C344" s="3">
        <v>495.29272630000008</v>
      </c>
      <c r="D344" s="10">
        <f t="shared" si="44"/>
        <v>0.6386122453852785</v>
      </c>
      <c r="E344">
        <v>31</v>
      </c>
      <c r="F344">
        <v>43</v>
      </c>
      <c r="G344" s="4">
        <f t="shared" si="39"/>
        <v>42</v>
      </c>
      <c r="I344" s="2">
        <v>3</v>
      </c>
      <c r="J344" s="2">
        <v>1</v>
      </c>
      <c r="K344" s="14">
        <f t="shared" si="40"/>
        <v>9.6774193548387094E-2</v>
      </c>
      <c r="L344" s="14">
        <f t="shared" si="41"/>
        <v>1.3548387096774193</v>
      </c>
      <c r="N344" s="2">
        <v>11</v>
      </c>
      <c r="O344" s="9">
        <f t="shared" si="42"/>
        <v>0.35483870967741937</v>
      </c>
    </row>
    <row r="345" spans="1:15" x14ac:dyDescent="0.25">
      <c r="A345" s="1">
        <v>497.23572000000001</v>
      </c>
      <c r="B345">
        <v>678.9</v>
      </c>
      <c r="C345" s="3">
        <v>497.23560870000006</v>
      </c>
      <c r="D345" s="10">
        <f t="shared" si="44"/>
        <v>-0.22383754906195411</v>
      </c>
      <c r="E345">
        <v>29</v>
      </c>
      <c r="F345">
        <v>37</v>
      </c>
      <c r="G345" s="4">
        <f t="shared" si="39"/>
        <v>36</v>
      </c>
      <c r="I345" s="2">
        <v>5</v>
      </c>
      <c r="J345" s="2">
        <v>1</v>
      </c>
      <c r="K345" s="14">
        <f t="shared" si="40"/>
        <v>0.17241379310344829</v>
      </c>
      <c r="L345" s="14">
        <f t="shared" si="41"/>
        <v>1.2413793103448276</v>
      </c>
      <c r="N345" s="2">
        <v>12</v>
      </c>
      <c r="O345" s="9">
        <f t="shared" si="42"/>
        <v>0.41379310344827586</v>
      </c>
    </row>
    <row r="346" spans="1:15" x14ac:dyDescent="0.25">
      <c r="A346" s="1">
        <v>497.25088</v>
      </c>
      <c r="B346">
        <v>103.80000000000001</v>
      </c>
      <c r="C346" s="3">
        <v>497.25086370000002</v>
      </c>
      <c r="D346" s="10">
        <f t="shared" si="44"/>
        <v>-3.278023460618705E-2</v>
      </c>
      <c r="E346">
        <v>33</v>
      </c>
      <c r="F346">
        <v>37</v>
      </c>
      <c r="G346" s="4">
        <f t="shared" si="39"/>
        <v>36</v>
      </c>
      <c r="I346" s="2">
        <v>2</v>
      </c>
      <c r="J346" s="2">
        <v>1</v>
      </c>
      <c r="K346" s="14">
        <f t="shared" si="40"/>
        <v>6.0606060606060608E-2</v>
      </c>
      <c r="L346" s="14">
        <f t="shared" si="41"/>
        <v>1.0909090909090908</v>
      </c>
      <c r="N346" s="2">
        <v>16</v>
      </c>
      <c r="O346" s="9">
        <f t="shared" si="42"/>
        <v>0.48484848484848486</v>
      </c>
    </row>
    <row r="347" spans="1:15" x14ac:dyDescent="0.25">
      <c r="A347" s="1">
        <v>497.27168</v>
      </c>
      <c r="B347">
        <v>7134.2</v>
      </c>
      <c r="C347" s="3">
        <v>497.27199210000009</v>
      </c>
      <c r="D347" s="10">
        <f t="shared" si="44"/>
        <v>0.62762432842718674</v>
      </c>
      <c r="E347">
        <v>30</v>
      </c>
      <c r="F347">
        <v>41</v>
      </c>
      <c r="G347" s="4">
        <f t="shared" si="39"/>
        <v>40</v>
      </c>
      <c r="I347" s="2">
        <v>4</v>
      </c>
      <c r="J347" s="2">
        <v>1</v>
      </c>
      <c r="K347" s="14">
        <f t="shared" si="40"/>
        <v>0.13333333333333333</v>
      </c>
      <c r="L347" s="14">
        <f t="shared" si="41"/>
        <v>1.3333333333333333</v>
      </c>
      <c r="N347" s="2">
        <v>11</v>
      </c>
      <c r="O347" s="9">
        <f t="shared" si="42"/>
        <v>0.36666666666666664</v>
      </c>
    </row>
    <row r="348" spans="1:15" x14ac:dyDescent="0.25">
      <c r="A348" s="1">
        <v>499.28739999999999</v>
      </c>
      <c r="B348">
        <v>5042.7999999999993</v>
      </c>
      <c r="C348" s="3">
        <v>499.28764130000008</v>
      </c>
      <c r="D348" s="10">
        <f t="shared" si="44"/>
        <v>0.48328854977461616</v>
      </c>
      <c r="E348">
        <v>30</v>
      </c>
      <c r="F348">
        <v>43</v>
      </c>
      <c r="G348" s="4">
        <f t="shared" si="39"/>
        <v>42</v>
      </c>
      <c r="I348" s="2">
        <v>4</v>
      </c>
      <c r="J348" s="2">
        <v>1</v>
      </c>
      <c r="K348" s="14">
        <f t="shared" si="40"/>
        <v>0.13333333333333333</v>
      </c>
      <c r="L348" s="14">
        <f t="shared" si="41"/>
        <v>1.4</v>
      </c>
      <c r="N348" s="2">
        <v>10</v>
      </c>
      <c r="O348" s="9">
        <f t="shared" si="42"/>
        <v>0.33333333333333331</v>
      </c>
    </row>
    <row r="349" spans="1:15" x14ac:dyDescent="0.25">
      <c r="A349" s="1">
        <v>501.20915000000002</v>
      </c>
      <c r="B349">
        <v>4275.2</v>
      </c>
      <c r="C349" s="3">
        <v>501.2093953000001</v>
      </c>
      <c r="D349" s="10">
        <f t="shared" si="44"/>
        <v>0.48941620483259657</v>
      </c>
      <c r="E349">
        <v>31</v>
      </c>
      <c r="F349">
        <v>33</v>
      </c>
      <c r="G349" s="4">
        <f t="shared" si="39"/>
        <v>32</v>
      </c>
      <c r="I349" s="2">
        <v>4</v>
      </c>
      <c r="J349" s="2">
        <v>1</v>
      </c>
      <c r="K349" s="14">
        <f t="shared" si="40"/>
        <v>0.12903225806451613</v>
      </c>
      <c r="L349" s="14">
        <f t="shared" si="41"/>
        <v>1.032258064516129</v>
      </c>
      <c r="N349" s="2">
        <v>16</v>
      </c>
      <c r="O349" s="9">
        <f t="shared" si="42"/>
        <v>0.5161290322580645</v>
      </c>
    </row>
    <row r="350" spans="1:15" x14ac:dyDescent="0.25">
      <c r="A350" s="1">
        <v>501.26652000000001</v>
      </c>
      <c r="B350">
        <v>656</v>
      </c>
      <c r="C350" s="3">
        <v>501.26690710000008</v>
      </c>
      <c r="D350" s="10">
        <f t="shared" si="44"/>
        <v>0.7722432791506042</v>
      </c>
      <c r="E350">
        <v>29</v>
      </c>
      <c r="F350">
        <v>41</v>
      </c>
      <c r="G350" s="4">
        <f t="shared" si="39"/>
        <v>40</v>
      </c>
      <c r="I350" s="2">
        <v>5</v>
      </c>
      <c r="J350" s="2">
        <v>1</v>
      </c>
      <c r="K350" s="14">
        <f t="shared" si="40"/>
        <v>0.17241379310344829</v>
      </c>
      <c r="L350" s="14">
        <f t="shared" si="41"/>
        <v>1.3793103448275863</v>
      </c>
      <c r="N350" s="2">
        <v>10</v>
      </c>
      <c r="O350" s="9">
        <f t="shared" si="42"/>
        <v>0.34482758620689657</v>
      </c>
    </row>
    <row r="351" spans="1:15" x14ac:dyDescent="0.25">
      <c r="A351" s="1">
        <v>501.33924999999999</v>
      </c>
      <c r="B351">
        <v>12629.2</v>
      </c>
      <c r="C351" s="3">
        <v>501.33967390000004</v>
      </c>
      <c r="D351" s="10">
        <f t="shared" si="44"/>
        <v>0.84553451903437393</v>
      </c>
      <c r="E351">
        <v>31</v>
      </c>
      <c r="F351">
        <v>49</v>
      </c>
      <c r="G351" s="4">
        <f t="shared" si="39"/>
        <v>48</v>
      </c>
      <c r="I351" s="2">
        <v>3</v>
      </c>
      <c r="J351" s="2">
        <v>1</v>
      </c>
      <c r="K351" s="14">
        <f t="shared" si="40"/>
        <v>9.6774193548387094E-2</v>
      </c>
      <c r="L351" s="14">
        <f t="shared" si="41"/>
        <v>1.5483870967741935</v>
      </c>
      <c r="N351" s="2">
        <v>8</v>
      </c>
      <c r="O351" s="9">
        <f t="shared" si="42"/>
        <v>0.25806451612903225</v>
      </c>
    </row>
    <row r="352" spans="1:15" x14ac:dyDescent="0.25">
      <c r="A352" s="1">
        <v>501.34129999999999</v>
      </c>
      <c r="B352">
        <v>566.4</v>
      </c>
      <c r="C352" s="12">
        <v>501.342195</v>
      </c>
      <c r="D352" s="11">
        <v>1.7852078060456869</v>
      </c>
      <c r="E352" s="4">
        <v>27</v>
      </c>
      <c r="F352" s="4">
        <v>49</v>
      </c>
      <c r="G352" s="4">
        <f t="shared" si="39"/>
        <v>48</v>
      </c>
      <c r="H352" s="5"/>
      <c r="I352" s="4">
        <v>8</v>
      </c>
      <c r="J352" s="5"/>
      <c r="K352" s="14">
        <f t="shared" si="40"/>
        <v>0.29629629629629628</v>
      </c>
      <c r="L352" s="14">
        <f t="shared" si="41"/>
        <v>1.7777777777777777</v>
      </c>
      <c r="M352" s="5"/>
      <c r="N352" s="5">
        <v>4</v>
      </c>
      <c r="O352" s="9">
        <f t="shared" si="42"/>
        <v>0.14814814814814814</v>
      </c>
    </row>
    <row r="353" spans="1:15" x14ac:dyDescent="0.25">
      <c r="A353" s="1">
        <v>503.31889999999999</v>
      </c>
      <c r="B353">
        <v>415</v>
      </c>
      <c r="C353" s="3">
        <v>503.31893970000004</v>
      </c>
      <c r="D353" s="10">
        <f t="shared" ref="D353:D363" si="45">(C353-A353)/C353*1000000</f>
        <v>7.887642790194152E-2</v>
      </c>
      <c r="E353">
        <v>30</v>
      </c>
      <c r="F353">
        <v>47</v>
      </c>
      <c r="G353" s="4">
        <f t="shared" si="39"/>
        <v>46</v>
      </c>
      <c r="I353" s="2">
        <v>4</v>
      </c>
      <c r="J353" s="2">
        <v>1</v>
      </c>
      <c r="K353" s="14">
        <f t="shared" si="40"/>
        <v>0.13333333333333333</v>
      </c>
      <c r="L353" s="14">
        <f t="shared" si="41"/>
        <v>1.5333333333333334</v>
      </c>
      <c r="N353" s="2">
        <v>8</v>
      </c>
      <c r="O353" s="9">
        <f t="shared" si="42"/>
        <v>0.26666666666666666</v>
      </c>
    </row>
    <row r="354" spans="1:15" x14ac:dyDescent="0.25">
      <c r="A354" s="1">
        <v>505.25562000000002</v>
      </c>
      <c r="B354">
        <v>1555.6999999999998</v>
      </c>
      <c r="C354" s="3">
        <v>505.25604630000004</v>
      </c>
      <c r="D354" s="10">
        <f t="shared" si="45"/>
        <v>0.84373062556478617</v>
      </c>
      <c r="E354">
        <v>29</v>
      </c>
      <c r="F354">
        <v>38</v>
      </c>
      <c r="G354" s="4">
        <f t="shared" si="39"/>
        <v>38</v>
      </c>
      <c r="I354" s="2">
        <v>6</v>
      </c>
      <c r="K354" s="14">
        <f t="shared" si="40"/>
        <v>0.20689655172413793</v>
      </c>
      <c r="L354" s="14">
        <f t="shared" si="41"/>
        <v>1.3103448275862069</v>
      </c>
      <c r="M354" s="2">
        <v>1</v>
      </c>
      <c r="N354" s="2">
        <v>11</v>
      </c>
      <c r="O354" s="9">
        <f t="shared" si="42"/>
        <v>0.37931034482758619</v>
      </c>
    </row>
    <row r="355" spans="1:15" x14ac:dyDescent="0.25">
      <c r="A355" s="1">
        <v>505.31297999999998</v>
      </c>
      <c r="B355">
        <v>987.90000000000009</v>
      </c>
      <c r="C355" s="3">
        <v>505.31346050000002</v>
      </c>
      <c r="D355" s="10">
        <f t="shared" si="45"/>
        <v>0.95089491493450784</v>
      </c>
      <c r="E355">
        <v>33</v>
      </c>
      <c r="F355">
        <v>45</v>
      </c>
      <c r="G355" s="4">
        <f t="shared" si="39"/>
        <v>44</v>
      </c>
      <c r="I355" s="2">
        <v>2</v>
      </c>
      <c r="J355" s="2">
        <v>1</v>
      </c>
      <c r="K355" s="14">
        <f t="shared" si="40"/>
        <v>6.0606060606060608E-2</v>
      </c>
      <c r="L355" s="14">
        <f t="shared" si="41"/>
        <v>1.3333333333333333</v>
      </c>
      <c r="N355" s="2">
        <v>12</v>
      </c>
      <c r="O355" s="9">
        <f t="shared" si="42"/>
        <v>0.36363636363636365</v>
      </c>
    </row>
    <row r="356" spans="1:15" x14ac:dyDescent="0.25">
      <c r="A356" s="1">
        <v>507.29248000000001</v>
      </c>
      <c r="B356">
        <v>2354</v>
      </c>
      <c r="C356" s="3">
        <v>507.29272630000008</v>
      </c>
      <c r="D356" s="10">
        <f t="shared" si="45"/>
        <v>0.4855184931746615</v>
      </c>
      <c r="E356">
        <v>32</v>
      </c>
      <c r="F356">
        <v>43</v>
      </c>
      <c r="G356" s="4">
        <f t="shared" si="39"/>
        <v>42</v>
      </c>
      <c r="I356" s="2">
        <v>3</v>
      </c>
      <c r="J356" s="2">
        <v>1</v>
      </c>
      <c r="K356" s="14">
        <f t="shared" si="40"/>
        <v>9.375E-2</v>
      </c>
      <c r="L356" s="14">
        <f t="shared" si="41"/>
        <v>1.3125</v>
      </c>
      <c r="N356" s="2">
        <v>12</v>
      </c>
      <c r="O356" s="9">
        <f t="shared" si="42"/>
        <v>0.375</v>
      </c>
    </row>
    <row r="357" spans="1:15" x14ac:dyDescent="0.25">
      <c r="A357" s="1">
        <v>509.25056000000001</v>
      </c>
      <c r="B357">
        <v>1319.1999999999998</v>
      </c>
      <c r="C357" s="3">
        <v>509.25086370000002</v>
      </c>
      <c r="D357" s="10">
        <f t="shared" si="45"/>
        <v>0.59636619526006385</v>
      </c>
      <c r="E357">
        <v>34</v>
      </c>
      <c r="F357">
        <v>37</v>
      </c>
      <c r="G357" s="4">
        <f t="shared" si="39"/>
        <v>36</v>
      </c>
      <c r="I357" s="2">
        <v>2</v>
      </c>
      <c r="J357" s="2">
        <v>1</v>
      </c>
      <c r="K357" s="14">
        <f t="shared" si="40"/>
        <v>5.8823529411764705E-2</v>
      </c>
      <c r="L357" s="14">
        <f t="shared" si="41"/>
        <v>1.0588235294117647</v>
      </c>
      <c r="N357" s="2">
        <v>17</v>
      </c>
      <c r="O357" s="9">
        <f t="shared" si="42"/>
        <v>0.5</v>
      </c>
    </row>
    <row r="358" spans="1:15" x14ac:dyDescent="0.25">
      <c r="A358" s="1">
        <v>509.27181999999999</v>
      </c>
      <c r="B358">
        <v>631.59999999999991</v>
      </c>
      <c r="C358" s="3">
        <v>509.27199210000009</v>
      </c>
      <c r="D358" s="10">
        <f t="shared" si="45"/>
        <v>0.33793336914161975</v>
      </c>
      <c r="E358">
        <v>31</v>
      </c>
      <c r="F358">
        <v>41</v>
      </c>
      <c r="G358" s="4">
        <f t="shared" si="39"/>
        <v>40</v>
      </c>
      <c r="I358" s="2">
        <v>4</v>
      </c>
      <c r="J358" s="2">
        <v>1</v>
      </c>
      <c r="K358" s="14">
        <f t="shared" si="40"/>
        <v>0.12903225806451613</v>
      </c>
      <c r="L358" s="14">
        <f t="shared" si="41"/>
        <v>1.2903225806451613</v>
      </c>
      <c r="N358" s="2">
        <v>12</v>
      </c>
      <c r="O358" s="9">
        <f t="shared" si="42"/>
        <v>0.38709677419354838</v>
      </c>
    </row>
    <row r="359" spans="1:15" x14ac:dyDescent="0.25">
      <c r="A359" s="1">
        <v>509.30824000000001</v>
      </c>
      <c r="B359">
        <v>16033.3</v>
      </c>
      <c r="C359" s="3">
        <v>509.30837550000007</v>
      </c>
      <c r="D359" s="10">
        <f t="shared" si="45"/>
        <v>0.26604706809067447</v>
      </c>
      <c r="E359">
        <v>32</v>
      </c>
      <c r="F359">
        <v>45</v>
      </c>
      <c r="G359" s="4">
        <f t="shared" si="39"/>
        <v>44</v>
      </c>
      <c r="I359" s="2">
        <v>3</v>
      </c>
      <c r="J359" s="2">
        <v>1</v>
      </c>
      <c r="K359" s="14">
        <f t="shared" si="40"/>
        <v>9.375E-2</v>
      </c>
      <c r="L359" s="14">
        <f t="shared" si="41"/>
        <v>1.375</v>
      </c>
      <c r="N359" s="2">
        <v>11</v>
      </c>
      <c r="O359" s="9">
        <f t="shared" si="42"/>
        <v>0.34375</v>
      </c>
    </row>
    <row r="360" spans="1:15" x14ac:dyDescent="0.25">
      <c r="A360" s="1">
        <v>511.25117999999998</v>
      </c>
      <c r="B360">
        <v>1868.6000000000001</v>
      </c>
      <c r="C360" s="3">
        <v>511.25125790000004</v>
      </c>
      <c r="D360" s="10">
        <f t="shared" si="45"/>
        <v>0.15237126336819354</v>
      </c>
      <c r="E360">
        <v>30</v>
      </c>
      <c r="F360">
        <v>39</v>
      </c>
      <c r="G360" s="4">
        <f t="shared" si="39"/>
        <v>38</v>
      </c>
      <c r="I360" s="2">
        <v>5</v>
      </c>
      <c r="J360" s="2">
        <v>1</v>
      </c>
      <c r="K360" s="14">
        <f t="shared" si="40"/>
        <v>0.16666666666666666</v>
      </c>
      <c r="L360" s="14">
        <f t="shared" si="41"/>
        <v>1.2666666666666666</v>
      </c>
      <c r="N360" s="2">
        <v>12</v>
      </c>
      <c r="O360" s="9">
        <f t="shared" si="42"/>
        <v>0.4</v>
      </c>
    </row>
    <row r="361" spans="1:15" x14ac:dyDescent="0.25">
      <c r="A361" s="1">
        <v>511.28739999999999</v>
      </c>
      <c r="B361">
        <v>267.7</v>
      </c>
      <c r="C361" s="3">
        <v>511.28764130000008</v>
      </c>
      <c r="D361" s="10">
        <f t="shared" si="45"/>
        <v>0.47194569278212228</v>
      </c>
      <c r="E361">
        <v>31</v>
      </c>
      <c r="F361">
        <v>43</v>
      </c>
      <c r="G361" s="4">
        <f t="shared" si="39"/>
        <v>42</v>
      </c>
      <c r="I361" s="2">
        <v>4</v>
      </c>
      <c r="J361" s="2">
        <v>1</v>
      </c>
      <c r="K361" s="14">
        <f t="shared" si="40"/>
        <v>0.12903225806451613</v>
      </c>
      <c r="L361" s="14">
        <f t="shared" si="41"/>
        <v>1.3548387096774193</v>
      </c>
      <c r="N361" s="2">
        <v>11</v>
      </c>
      <c r="O361" s="9">
        <f t="shared" si="42"/>
        <v>0.35483870967741937</v>
      </c>
    </row>
    <row r="362" spans="1:15" x14ac:dyDescent="0.25">
      <c r="A362" s="1">
        <v>513.24585999999999</v>
      </c>
      <c r="B362">
        <v>1037</v>
      </c>
      <c r="C362" s="3">
        <v>513.24577869999996</v>
      </c>
      <c r="D362" s="10">
        <f t="shared" si="45"/>
        <v>-0.15840364092112816</v>
      </c>
      <c r="E362">
        <v>33</v>
      </c>
      <c r="F362">
        <v>37</v>
      </c>
      <c r="G362" s="4">
        <f t="shared" si="39"/>
        <v>36</v>
      </c>
      <c r="I362" s="2">
        <v>3</v>
      </c>
      <c r="J362" s="2">
        <v>1</v>
      </c>
      <c r="K362" s="14">
        <f t="shared" si="40"/>
        <v>9.0909090909090912E-2</v>
      </c>
      <c r="L362" s="14">
        <f t="shared" si="41"/>
        <v>1.0909090909090908</v>
      </c>
      <c r="N362" s="2">
        <v>16</v>
      </c>
      <c r="O362" s="9">
        <f t="shared" si="42"/>
        <v>0.48484848484848486</v>
      </c>
    </row>
    <row r="363" spans="1:15" x14ac:dyDescent="0.25">
      <c r="A363" s="1">
        <v>513.303</v>
      </c>
      <c r="B363">
        <v>1761.3999999999999</v>
      </c>
      <c r="C363" s="3">
        <v>513.3032905</v>
      </c>
      <c r="D363" s="10">
        <f t="shared" si="45"/>
        <v>0.5659422126878465</v>
      </c>
      <c r="E363">
        <v>31</v>
      </c>
      <c r="F363">
        <v>45</v>
      </c>
      <c r="G363" s="4">
        <f t="shared" si="39"/>
        <v>44</v>
      </c>
      <c r="I363" s="2">
        <v>4</v>
      </c>
      <c r="J363" s="2">
        <v>1</v>
      </c>
      <c r="K363" s="14">
        <f t="shared" si="40"/>
        <v>0.12903225806451613</v>
      </c>
      <c r="L363" s="14">
        <f t="shared" si="41"/>
        <v>1.4193548387096775</v>
      </c>
      <c r="N363" s="2">
        <v>10</v>
      </c>
      <c r="O363" s="9">
        <f t="shared" si="42"/>
        <v>0.32258064516129031</v>
      </c>
    </row>
    <row r="364" spans="1:15" x14ac:dyDescent="0.25">
      <c r="A364" s="1">
        <v>513.39788999999996</v>
      </c>
      <c r="B364">
        <v>542.79999999999995</v>
      </c>
      <c r="C364" s="12">
        <v>513.39720699999998</v>
      </c>
      <c r="D364" s="11">
        <v>-1.3303539455774511</v>
      </c>
      <c r="E364" s="4">
        <v>30</v>
      </c>
      <c r="F364" s="4">
        <v>57</v>
      </c>
      <c r="G364" s="4">
        <f t="shared" si="39"/>
        <v>56</v>
      </c>
      <c r="H364" s="4"/>
      <c r="I364" s="4">
        <v>4</v>
      </c>
      <c r="J364" s="4">
        <v>1</v>
      </c>
      <c r="K364" s="14">
        <f t="shared" si="40"/>
        <v>0.13333333333333333</v>
      </c>
      <c r="L364" s="14">
        <f t="shared" si="41"/>
        <v>1.8666666666666667</v>
      </c>
      <c r="M364" s="5"/>
      <c r="N364" s="5">
        <v>3</v>
      </c>
      <c r="O364" s="9">
        <f t="shared" si="42"/>
        <v>0.1</v>
      </c>
    </row>
    <row r="365" spans="1:15" x14ac:dyDescent="0.25">
      <c r="A365" s="1">
        <v>515.24581999999998</v>
      </c>
      <c r="B365">
        <v>813.8</v>
      </c>
      <c r="C365" s="3">
        <v>515.24627050000004</v>
      </c>
      <c r="D365" s="10">
        <f t="shared" ref="D365:D394" si="46">(C365-A365)/C365*1000000</f>
        <v>0.87433917691270036</v>
      </c>
      <c r="E365">
        <v>23</v>
      </c>
      <c r="F365">
        <v>40</v>
      </c>
      <c r="G365" s="4">
        <f t="shared" si="39"/>
        <v>40</v>
      </c>
      <c r="I365" s="2">
        <v>11</v>
      </c>
      <c r="K365" s="14">
        <f t="shared" si="40"/>
        <v>0.47826086956521741</v>
      </c>
      <c r="L365" s="14">
        <f t="shared" si="41"/>
        <v>1.7391304347826086</v>
      </c>
      <c r="M365" s="2">
        <v>1</v>
      </c>
      <c r="N365" s="2">
        <v>4</v>
      </c>
      <c r="O365" s="9">
        <f t="shared" si="42"/>
        <v>0.17391304347826086</v>
      </c>
    </row>
    <row r="366" spans="1:15" x14ac:dyDescent="0.25">
      <c r="A366" s="1">
        <v>515.26129000000003</v>
      </c>
      <c r="B366">
        <v>1369.6000000000001</v>
      </c>
      <c r="C366" s="3">
        <v>515.26142789999994</v>
      </c>
      <c r="D366" s="10">
        <f t="shared" si="46"/>
        <v>0.26763113333621941</v>
      </c>
      <c r="E366">
        <v>33</v>
      </c>
      <c r="F366">
        <v>39</v>
      </c>
      <c r="G366" s="4">
        <f t="shared" si="39"/>
        <v>38</v>
      </c>
      <c r="I366" s="2">
        <v>3</v>
      </c>
      <c r="J366" s="2">
        <v>1</v>
      </c>
      <c r="K366" s="14">
        <f t="shared" si="40"/>
        <v>9.0909090909090912E-2</v>
      </c>
      <c r="L366" s="14">
        <f t="shared" si="41"/>
        <v>1.1515151515151516</v>
      </c>
      <c r="N366" s="2">
        <v>15</v>
      </c>
      <c r="O366" s="9">
        <f t="shared" si="42"/>
        <v>0.45454545454545453</v>
      </c>
    </row>
    <row r="367" spans="1:15" x14ac:dyDescent="0.25">
      <c r="A367" s="1">
        <v>515.29759000000001</v>
      </c>
      <c r="B367">
        <v>117.69999999999999</v>
      </c>
      <c r="C367" s="3">
        <v>515.29781129999992</v>
      </c>
      <c r="D367" s="10">
        <f t="shared" si="46"/>
        <v>0.42946039174722817</v>
      </c>
      <c r="E367">
        <v>34</v>
      </c>
      <c r="F367">
        <v>43</v>
      </c>
      <c r="G367" s="4">
        <f t="shared" si="39"/>
        <v>42</v>
      </c>
      <c r="I367" s="2">
        <v>2</v>
      </c>
      <c r="J367" s="2">
        <v>1</v>
      </c>
      <c r="K367" s="14">
        <f t="shared" si="40"/>
        <v>5.8823529411764705E-2</v>
      </c>
      <c r="L367" s="14">
        <f t="shared" si="41"/>
        <v>1.2352941176470589</v>
      </c>
      <c r="N367" s="2">
        <v>14</v>
      </c>
      <c r="O367" s="9">
        <f t="shared" si="42"/>
        <v>0.41176470588235292</v>
      </c>
    </row>
    <row r="368" spans="1:15" x14ac:dyDescent="0.25">
      <c r="A368" s="1">
        <v>515.35508000000004</v>
      </c>
      <c r="B368">
        <v>476.2</v>
      </c>
      <c r="C368" s="3">
        <v>515.35532309999996</v>
      </c>
      <c r="D368" s="10">
        <f t="shared" si="46"/>
        <v>0.47171337720594053</v>
      </c>
      <c r="E368">
        <v>32</v>
      </c>
      <c r="F368">
        <v>51</v>
      </c>
      <c r="G368" s="4">
        <f t="shared" si="39"/>
        <v>50</v>
      </c>
      <c r="I368" s="2">
        <v>3</v>
      </c>
      <c r="J368" s="2">
        <v>1</v>
      </c>
      <c r="K368" s="14">
        <f t="shared" si="40"/>
        <v>9.375E-2</v>
      </c>
      <c r="L368" s="14">
        <f t="shared" si="41"/>
        <v>1.5625</v>
      </c>
      <c r="N368" s="2">
        <v>8</v>
      </c>
      <c r="O368" s="9">
        <f t="shared" si="42"/>
        <v>0.25</v>
      </c>
    </row>
    <row r="369" spans="1:15" x14ac:dyDescent="0.25">
      <c r="A369" s="1">
        <v>517.31358999999998</v>
      </c>
      <c r="B369">
        <v>1035.9000000000001</v>
      </c>
      <c r="C369" s="3">
        <v>517.31346049999991</v>
      </c>
      <c r="D369" s="10">
        <f t="shared" si="46"/>
        <v>-0.25033178132612666</v>
      </c>
      <c r="E369">
        <v>34</v>
      </c>
      <c r="F369">
        <v>45</v>
      </c>
      <c r="G369" s="4">
        <f t="shared" si="39"/>
        <v>44</v>
      </c>
      <c r="I369" s="2">
        <v>2</v>
      </c>
      <c r="J369" s="2">
        <v>1</v>
      </c>
      <c r="K369" s="14">
        <f t="shared" si="40"/>
        <v>5.8823529411764705E-2</v>
      </c>
      <c r="L369" s="14">
        <f t="shared" si="41"/>
        <v>1.2941176470588236</v>
      </c>
      <c r="N369" s="2">
        <v>13</v>
      </c>
      <c r="O369" s="9">
        <f t="shared" si="42"/>
        <v>0.38235294117647056</v>
      </c>
    </row>
    <row r="370" spans="1:15" x14ac:dyDescent="0.25">
      <c r="A370" s="1">
        <v>519.29282999999998</v>
      </c>
      <c r="B370">
        <v>246.6</v>
      </c>
      <c r="C370" s="3">
        <v>519.29272630000003</v>
      </c>
      <c r="D370" s="10">
        <f t="shared" si="46"/>
        <v>-0.19969468991614422</v>
      </c>
      <c r="E370">
        <v>33</v>
      </c>
      <c r="F370">
        <v>43</v>
      </c>
      <c r="G370" s="4">
        <f t="shared" si="39"/>
        <v>42</v>
      </c>
      <c r="I370" s="2">
        <v>3</v>
      </c>
      <c r="J370" s="2">
        <v>1</v>
      </c>
      <c r="K370" s="14">
        <f t="shared" si="40"/>
        <v>9.0909090909090912E-2</v>
      </c>
      <c r="L370" s="14">
        <f t="shared" si="41"/>
        <v>1.2727272727272727</v>
      </c>
      <c r="N370" s="2">
        <v>13</v>
      </c>
      <c r="O370" s="9">
        <f t="shared" si="42"/>
        <v>0.39393939393939392</v>
      </c>
    </row>
    <row r="371" spans="1:15" x14ac:dyDescent="0.25">
      <c r="A371" s="1">
        <v>519.31363999999996</v>
      </c>
      <c r="B371">
        <v>798.7</v>
      </c>
      <c r="C371" s="3">
        <v>519.31385469999998</v>
      </c>
      <c r="D371" s="10">
        <f t="shared" si="46"/>
        <v>0.41343014069791989</v>
      </c>
      <c r="E371">
        <v>30</v>
      </c>
      <c r="F371">
        <v>47</v>
      </c>
      <c r="G371" s="4">
        <f t="shared" si="39"/>
        <v>46</v>
      </c>
      <c r="I371" s="2">
        <v>5</v>
      </c>
      <c r="J371" s="2">
        <v>1</v>
      </c>
      <c r="K371" s="14">
        <f t="shared" si="40"/>
        <v>0.16666666666666666</v>
      </c>
      <c r="L371" s="14">
        <f t="shared" si="41"/>
        <v>1.5333333333333334</v>
      </c>
      <c r="N371" s="2">
        <v>8</v>
      </c>
      <c r="O371" s="9">
        <f t="shared" si="42"/>
        <v>0.26666666666666666</v>
      </c>
    </row>
    <row r="372" spans="1:15" x14ac:dyDescent="0.25">
      <c r="A372" s="1">
        <v>523.23014000000001</v>
      </c>
      <c r="B372">
        <v>951.5</v>
      </c>
      <c r="C372" s="3">
        <v>523.23012949999998</v>
      </c>
      <c r="D372" s="10">
        <f t="shared" si="46"/>
        <v>-2.0067651762270062E-2</v>
      </c>
      <c r="E372">
        <v>34</v>
      </c>
      <c r="F372">
        <v>35</v>
      </c>
      <c r="G372" s="4">
        <f t="shared" si="39"/>
        <v>34</v>
      </c>
      <c r="I372" s="2">
        <v>3</v>
      </c>
      <c r="J372" s="2">
        <v>1</v>
      </c>
      <c r="K372" s="14">
        <f t="shared" si="40"/>
        <v>8.8235294117647065E-2</v>
      </c>
      <c r="L372" s="14">
        <f t="shared" si="41"/>
        <v>1</v>
      </c>
      <c r="N372" s="2">
        <v>18</v>
      </c>
      <c r="O372" s="9">
        <f t="shared" si="42"/>
        <v>0.52941176470588236</v>
      </c>
    </row>
    <row r="373" spans="1:15" x14ac:dyDescent="0.25">
      <c r="A373" s="1">
        <v>523.26625999999999</v>
      </c>
      <c r="B373">
        <v>5881.2</v>
      </c>
      <c r="C373" s="3">
        <v>523.26651289999995</v>
      </c>
      <c r="D373" s="10">
        <f t="shared" si="46"/>
        <v>0.48331011774942334</v>
      </c>
      <c r="E373">
        <v>35</v>
      </c>
      <c r="F373">
        <v>39</v>
      </c>
      <c r="G373" s="4">
        <f t="shared" si="39"/>
        <v>38</v>
      </c>
      <c r="I373" s="2">
        <v>2</v>
      </c>
      <c r="J373" s="2">
        <v>1</v>
      </c>
      <c r="K373" s="14">
        <f t="shared" si="40"/>
        <v>5.7142857142857141E-2</v>
      </c>
      <c r="L373" s="14">
        <f t="shared" si="41"/>
        <v>1.0857142857142856</v>
      </c>
      <c r="N373" s="2">
        <v>17</v>
      </c>
      <c r="O373" s="9">
        <f t="shared" si="42"/>
        <v>0.48571428571428571</v>
      </c>
    </row>
    <row r="374" spans="1:15" x14ac:dyDescent="0.25">
      <c r="A374" s="1">
        <v>523.28736000000004</v>
      </c>
      <c r="B374">
        <v>4750.4000000000005</v>
      </c>
      <c r="C374" s="3">
        <v>523.28764130000002</v>
      </c>
      <c r="D374" s="10">
        <f t="shared" si="46"/>
        <v>0.53756285794261027</v>
      </c>
      <c r="E374">
        <v>32</v>
      </c>
      <c r="F374">
        <v>43</v>
      </c>
      <c r="G374" s="4">
        <f t="shared" si="39"/>
        <v>42</v>
      </c>
      <c r="I374" s="2">
        <v>4</v>
      </c>
      <c r="J374" s="2">
        <v>1</v>
      </c>
      <c r="K374" s="14">
        <f t="shared" si="40"/>
        <v>0.125</v>
      </c>
      <c r="L374" s="14">
        <f t="shared" si="41"/>
        <v>1.3125</v>
      </c>
      <c r="N374" s="2">
        <v>12</v>
      </c>
      <c r="O374" s="9">
        <f t="shared" si="42"/>
        <v>0.375</v>
      </c>
    </row>
    <row r="375" spans="1:15" x14ac:dyDescent="0.25">
      <c r="A375" s="1">
        <v>523.32371000000001</v>
      </c>
      <c r="B375">
        <v>1411.8000000000002</v>
      </c>
      <c r="C375" s="3">
        <v>523.3240247</v>
      </c>
      <c r="D375" s="10">
        <f t="shared" si="46"/>
        <v>0.60134827589905226</v>
      </c>
      <c r="E375">
        <v>33</v>
      </c>
      <c r="F375">
        <v>47</v>
      </c>
      <c r="G375" s="4">
        <f t="shared" si="39"/>
        <v>46</v>
      </c>
      <c r="I375" s="2">
        <v>3</v>
      </c>
      <c r="J375" s="2">
        <v>1</v>
      </c>
      <c r="K375" s="14">
        <f t="shared" si="40"/>
        <v>9.0909090909090912E-2</v>
      </c>
      <c r="L375" s="14">
        <f t="shared" si="41"/>
        <v>1.393939393939394</v>
      </c>
      <c r="N375" s="2">
        <v>11</v>
      </c>
      <c r="O375" s="9">
        <f t="shared" si="42"/>
        <v>0.33333333333333331</v>
      </c>
    </row>
    <row r="376" spans="1:15" x14ac:dyDescent="0.25">
      <c r="A376" s="1">
        <v>525.26688000000001</v>
      </c>
      <c r="B376">
        <v>512.29999999999995</v>
      </c>
      <c r="C376" s="3">
        <v>525.26690710000003</v>
      </c>
      <c r="D376" s="10">
        <f t="shared" si="46"/>
        <v>5.1592818136552775E-2</v>
      </c>
      <c r="E376">
        <v>31</v>
      </c>
      <c r="F376">
        <v>41</v>
      </c>
      <c r="G376" s="4">
        <f t="shared" si="39"/>
        <v>40</v>
      </c>
      <c r="I376" s="2">
        <v>5</v>
      </c>
      <c r="J376" s="2">
        <v>1</v>
      </c>
      <c r="K376" s="14">
        <f t="shared" si="40"/>
        <v>0.16129032258064516</v>
      </c>
      <c r="L376" s="14">
        <f t="shared" si="41"/>
        <v>1.2903225806451613</v>
      </c>
      <c r="N376" s="2">
        <v>12</v>
      </c>
      <c r="O376" s="9">
        <f t="shared" si="42"/>
        <v>0.38709677419354838</v>
      </c>
    </row>
    <row r="377" spans="1:15" x14ac:dyDescent="0.25">
      <c r="A377" s="1">
        <v>525.31858999999997</v>
      </c>
      <c r="B377">
        <v>303.5</v>
      </c>
      <c r="C377" s="3">
        <v>525.31864309999992</v>
      </c>
      <c r="D377" s="10">
        <f t="shared" si="46"/>
        <v>0.10108150670641253</v>
      </c>
      <c r="E377">
        <v>30</v>
      </c>
      <c r="F377">
        <v>46</v>
      </c>
      <c r="G377" s="4">
        <f t="shared" si="39"/>
        <v>46</v>
      </c>
      <c r="I377" s="2">
        <v>6</v>
      </c>
      <c r="K377" s="14">
        <f t="shared" si="40"/>
        <v>0.2</v>
      </c>
      <c r="L377" s="14">
        <f t="shared" si="41"/>
        <v>1.5333333333333334</v>
      </c>
      <c r="M377" s="2">
        <v>1</v>
      </c>
      <c r="N377" s="2">
        <v>8</v>
      </c>
      <c r="O377" s="9">
        <f t="shared" si="42"/>
        <v>0.26666666666666666</v>
      </c>
    </row>
    <row r="378" spans="1:15" x14ac:dyDescent="0.25">
      <c r="A378" s="1">
        <v>527.18852000000004</v>
      </c>
      <c r="B378">
        <v>223.29999999999998</v>
      </c>
      <c r="C378" s="3">
        <v>527.18866109999999</v>
      </c>
      <c r="D378" s="10">
        <f t="shared" si="46"/>
        <v>0.26764612056773085</v>
      </c>
      <c r="E378">
        <v>32</v>
      </c>
      <c r="F378">
        <v>31</v>
      </c>
      <c r="G378" s="4">
        <f t="shared" si="39"/>
        <v>30</v>
      </c>
      <c r="I378" s="2">
        <v>5</v>
      </c>
      <c r="J378" s="2">
        <v>1</v>
      </c>
      <c r="K378" s="14">
        <f t="shared" si="40"/>
        <v>0.15625</v>
      </c>
      <c r="L378" s="14">
        <f t="shared" si="41"/>
        <v>0.9375</v>
      </c>
      <c r="N378" s="2">
        <v>18</v>
      </c>
      <c r="O378" s="9">
        <f t="shared" si="42"/>
        <v>0.5625</v>
      </c>
    </row>
    <row r="379" spans="1:15" x14ac:dyDescent="0.25">
      <c r="A379" s="1">
        <v>527.26121000000001</v>
      </c>
      <c r="B379">
        <v>1612</v>
      </c>
      <c r="C379" s="3">
        <v>527.26142789999994</v>
      </c>
      <c r="D379" s="10">
        <f t="shared" si="46"/>
        <v>0.41326747683131404</v>
      </c>
      <c r="E379">
        <v>34</v>
      </c>
      <c r="F379">
        <v>39</v>
      </c>
      <c r="G379" s="4">
        <f t="shared" si="39"/>
        <v>38</v>
      </c>
      <c r="I379" s="2">
        <v>3</v>
      </c>
      <c r="J379" s="2">
        <v>1</v>
      </c>
      <c r="K379" s="14">
        <f t="shared" si="40"/>
        <v>8.8235294117647065E-2</v>
      </c>
      <c r="L379" s="14">
        <f t="shared" si="41"/>
        <v>1.1176470588235294</v>
      </c>
      <c r="N379" s="2">
        <v>16</v>
      </c>
      <c r="O379" s="9">
        <f t="shared" si="42"/>
        <v>0.47058823529411764</v>
      </c>
    </row>
    <row r="380" spans="1:15" x14ac:dyDescent="0.25">
      <c r="A380" s="1">
        <v>527.28227000000004</v>
      </c>
      <c r="B380">
        <v>3580.2999999999997</v>
      </c>
      <c r="C380" s="3">
        <v>527.28255630000001</v>
      </c>
      <c r="D380" s="10">
        <f t="shared" si="46"/>
        <v>0.54297263687168118</v>
      </c>
      <c r="E380">
        <v>31</v>
      </c>
      <c r="F380">
        <v>43</v>
      </c>
      <c r="G380" s="4">
        <f t="shared" si="39"/>
        <v>42</v>
      </c>
      <c r="I380" s="2">
        <v>5</v>
      </c>
      <c r="J380" s="2">
        <v>1</v>
      </c>
      <c r="K380" s="14">
        <f t="shared" si="40"/>
        <v>0.16129032258064516</v>
      </c>
      <c r="L380" s="14">
        <f t="shared" si="41"/>
        <v>1.3548387096774193</v>
      </c>
      <c r="N380" s="2">
        <v>11</v>
      </c>
      <c r="O380" s="9">
        <f t="shared" si="42"/>
        <v>0.35483870967741937</v>
      </c>
    </row>
    <row r="381" spans="1:15" x14ac:dyDescent="0.25">
      <c r="A381" s="1">
        <v>529.26147000000003</v>
      </c>
      <c r="B381">
        <v>1822.6</v>
      </c>
      <c r="C381" s="3">
        <v>529.26191970000002</v>
      </c>
      <c r="D381" s="10">
        <f t="shared" si="46"/>
        <v>0.84967382547570869</v>
      </c>
      <c r="E381">
        <v>24</v>
      </c>
      <c r="F381">
        <v>42</v>
      </c>
      <c r="G381" s="4">
        <f t="shared" si="39"/>
        <v>42</v>
      </c>
      <c r="I381" s="2">
        <v>11</v>
      </c>
      <c r="K381" s="14">
        <f t="shared" si="40"/>
        <v>0.45833333333333331</v>
      </c>
      <c r="L381" s="14">
        <f t="shared" si="41"/>
        <v>1.75</v>
      </c>
      <c r="M381" s="2">
        <v>1</v>
      </c>
      <c r="N381" s="2">
        <v>4</v>
      </c>
      <c r="O381" s="9">
        <f t="shared" si="42"/>
        <v>0.16666666666666666</v>
      </c>
    </row>
    <row r="382" spans="1:15" x14ac:dyDescent="0.25">
      <c r="A382" s="1">
        <v>529.34947999999997</v>
      </c>
      <c r="B382">
        <v>1236</v>
      </c>
      <c r="C382" s="3">
        <v>529.3499415</v>
      </c>
      <c r="D382" s="10">
        <f t="shared" si="46"/>
        <v>0.8718240314163449</v>
      </c>
      <c r="E382">
        <v>30</v>
      </c>
      <c r="F382">
        <v>50</v>
      </c>
      <c r="G382" s="4">
        <f t="shared" si="39"/>
        <v>50</v>
      </c>
      <c r="I382" s="2">
        <v>6</v>
      </c>
      <c r="K382" s="14">
        <f t="shared" si="40"/>
        <v>0.2</v>
      </c>
      <c r="L382" s="14">
        <f t="shared" si="41"/>
        <v>1.6666666666666667</v>
      </c>
      <c r="M382" s="2">
        <v>1</v>
      </c>
      <c r="N382" s="2">
        <v>6</v>
      </c>
      <c r="O382" s="9">
        <f t="shared" si="42"/>
        <v>0.2</v>
      </c>
    </row>
    <row r="383" spans="1:15" x14ac:dyDescent="0.25">
      <c r="A383" s="1">
        <v>531.35050000000001</v>
      </c>
      <c r="B383">
        <v>4622.6000000000004</v>
      </c>
      <c r="C383" s="3">
        <v>531.35023809999996</v>
      </c>
      <c r="D383" s="10">
        <f t="shared" si="46"/>
        <v>-0.49289523420840858</v>
      </c>
      <c r="E383">
        <v>32</v>
      </c>
      <c r="F383">
        <v>51</v>
      </c>
      <c r="G383" s="4">
        <f t="shared" si="39"/>
        <v>50</v>
      </c>
      <c r="I383" s="2">
        <v>4</v>
      </c>
      <c r="J383" s="2">
        <v>1</v>
      </c>
      <c r="K383" s="14">
        <f t="shared" si="40"/>
        <v>0.125</v>
      </c>
      <c r="L383" s="14">
        <f t="shared" si="41"/>
        <v>1.5625</v>
      </c>
      <c r="N383" s="2">
        <v>8</v>
      </c>
      <c r="O383" s="9">
        <f t="shared" si="42"/>
        <v>0.25</v>
      </c>
    </row>
    <row r="384" spans="1:15" x14ac:dyDescent="0.25">
      <c r="A384" s="1">
        <v>533.30823999999996</v>
      </c>
      <c r="B384">
        <v>1584.5</v>
      </c>
      <c r="C384" s="3">
        <v>533.30837550000001</v>
      </c>
      <c r="D384" s="10">
        <f t="shared" si="46"/>
        <v>0.25407438975388702</v>
      </c>
      <c r="E384">
        <v>34</v>
      </c>
      <c r="F384">
        <v>45</v>
      </c>
      <c r="G384" s="4">
        <f t="shared" si="39"/>
        <v>44</v>
      </c>
      <c r="I384" s="2">
        <v>3</v>
      </c>
      <c r="J384" s="2">
        <v>1</v>
      </c>
      <c r="K384" s="14">
        <f t="shared" si="40"/>
        <v>8.8235294117647065E-2</v>
      </c>
      <c r="L384" s="14">
        <f t="shared" si="41"/>
        <v>1.2941176470588236</v>
      </c>
      <c r="N384" s="2">
        <v>13</v>
      </c>
      <c r="O384" s="9">
        <f t="shared" si="42"/>
        <v>0.38235294117647056</v>
      </c>
    </row>
    <row r="385" spans="1:15" x14ac:dyDescent="0.25">
      <c r="A385" s="1">
        <v>533.34464000000003</v>
      </c>
      <c r="B385">
        <v>365.09999999999997</v>
      </c>
      <c r="C385" s="3">
        <v>533.34475889999999</v>
      </c>
      <c r="D385" s="10">
        <f t="shared" si="46"/>
        <v>0.22293272405359732</v>
      </c>
      <c r="E385">
        <v>35</v>
      </c>
      <c r="F385">
        <v>49</v>
      </c>
      <c r="G385" s="4">
        <f t="shared" si="39"/>
        <v>48</v>
      </c>
      <c r="I385" s="2">
        <v>2</v>
      </c>
      <c r="J385" s="2">
        <v>1</v>
      </c>
      <c r="K385" s="14">
        <f t="shared" si="40"/>
        <v>5.7142857142857141E-2</v>
      </c>
      <c r="L385" s="14">
        <f t="shared" si="41"/>
        <v>1.3714285714285714</v>
      </c>
      <c r="N385" s="2">
        <v>12</v>
      </c>
      <c r="O385" s="9">
        <f t="shared" si="42"/>
        <v>0.34285714285714286</v>
      </c>
    </row>
    <row r="386" spans="1:15" x14ac:dyDescent="0.25">
      <c r="A386" s="1">
        <v>533.36617000000001</v>
      </c>
      <c r="B386">
        <v>3508</v>
      </c>
      <c r="C386" s="3">
        <v>533.36588729999994</v>
      </c>
      <c r="D386" s="10">
        <f t="shared" si="46"/>
        <v>-0.53003014778798796</v>
      </c>
      <c r="E386">
        <v>32</v>
      </c>
      <c r="F386">
        <v>53</v>
      </c>
      <c r="G386" s="4">
        <f t="shared" si="39"/>
        <v>52</v>
      </c>
      <c r="I386" s="2">
        <v>4</v>
      </c>
      <c r="J386" s="2">
        <v>1</v>
      </c>
      <c r="K386" s="14">
        <f t="shared" si="40"/>
        <v>0.125</v>
      </c>
      <c r="L386" s="14">
        <f t="shared" si="41"/>
        <v>1.625</v>
      </c>
      <c r="N386" s="2">
        <v>7</v>
      </c>
      <c r="O386" s="9">
        <f t="shared" si="42"/>
        <v>0.21875</v>
      </c>
    </row>
    <row r="387" spans="1:15" x14ac:dyDescent="0.25">
      <c r="A387" s="1">
        <v>533.40417000000002</v>
      </c>
      <c r="B387">
        <v>204</v>
      </c>
      <c r="C387" s="3">
        <v>533.40477369999996</v>
      </c>
      <c r="D387" s="10">
        <f t="shared" si="46"/>
        <v>1.1317858963930085</v>
      </c>
      <c r="E387">
        <v>29</v>
      </c>
      <c r="F387">
        <v>57</v>
      </c>
      <c r="G387" s="4">
        <f t="shared" ref="G387:G450" si="47">F387+M387-1</f>
        <v>56</v>
      </c>
      <c r="I387" s="2">
        <v>8</v>
      </c>
      <c r="K387" s="14">
        <f t="shared" ref="K387:K450" si="48">I387/E387</f>
        <v>0.27586206896551724</v>
      </c>
      <c r="L387" s="14">
        <f t="shared" ref="L387:L450" si="49">(F387+M387-1)/E387</f>
        <v>1.9310344827586208</v>
      </c>
      <c r="N387" s="2">
        <v>2</v>
      </c>
      <c r="O387" s="9">
        <f t="shared" ref="O387:O450" si="50">N387/E387</f>
        <v>6.8965517241379309E-2</v>
      </c>
    </row>
    <row r="388" spans="1:15" x14ac:dyDescent="0.25">
      <c r="A388" s="1">
        <v>535.28747999999996</v>
      </c>
      <c r="B388">
        <v>1328.1999999999998</v>
      </c>
      <c r="C388" s="3">
        <v>535.28764130000002</v>
      </c>
      <c r="D388" s="10">
        <f t="shared" si="46"/>
        <v>0.30133331617210402</v>
      </c>
      <c r="E388">
        <v>33</v>
      </c>
      <c r="F388">
        <v>43</v>
      </c>
      <c r="G388" s="4">
        <f t="shared" si="47"/>
        <v>42</v>
      </c>
      <c r="I388" s="2">
        <v>4</v>
      </c>
      <c r="J388" s="2">
        <v>1</v>
      </c>
      <c r="K388" s="14">
        <f t="shared" si="48"/>
        <v>0.12121212121212122</v>
      </c>
      <c r="L388" s="14">
        <f t="shared" si="49"/>
        <v>1.2727272727272727</v>
      </c>
      <c r="N388" s="2">
        <v>13</v>
      </c>
      <c r="O388" s="9">
        <f t="shared" si="50"/>
        <v>0.39393939393939392</v>
      </c>
    </row>
    <row r="389" spans="1:15" x14ac:dyDescent="0.25">
      <c r="A389" s="1">
        <v>535.32384000000002</v>
      </c>
      <c r="B389">
        <v>137</v>
      </c>
      <c r="C389" s="3">
        <v>535.3240247</v>
      </c>
      <c r="D389" s="10">
        <f t="shared" si="46"/>
        <v>0.34502467936230474</v>
      </c>
      <c r="E389">
        <v>34</v>
      </c>
      <c r="F389">
        <v>47</v>
      </c>
      <c r="G389" s="4">
        <f t="shared" si="47"/>
        <v>46</v>
      </c>
      <c r="I389" s="2">
        <v>3</v>
      </c>
      <c r="J389" s="2">
        <v>1</v>
      </c>
      <c r="K389" s="14">
        <f t="shared" si="48"/>
        <v>8.8235294117647065E-2</v>
      </c>
      <c r="L389" s="14">
        <f t="shared" si="49"/>
        <v>1.3529411764705883</v>
      </c>
      <c r="N389" s="2">
        <v>12</v>
      </c>
      <c r="O389" s="9">
        <f t="shared" si="50"/>
        <v>0.35294117647058826</v>
      </c>
    </row>
    <row r="390" spans="1:15" x14ac:dyDescent="0.25">
      <c r="A390" s="1">
        <v>535.33900000000006</v>
      </c>
      <c r="B390">
        <v>2246.1999999999998</v>
      </c>
      <c r="C390" s="3">
        <v>535.33937729999991</v>
      </c>
      <c r="D390" s="10">
        <f t="shared" si="46"/>
        <v>0.70478656316579857</v>
      </c>
      <c r="E390">
        <v>32</v>
      </c>
      <c r="F390">
        <v>48</v>
      </c>
      <c r="G390" s="4">
        <f t="shared" si="47"/>
        <v>48</v>
      </c>
      <c r="I390" s="2">
        <v>5</v>
      </c>
      <c r="K390" s="14">
        <f t="shared" si="48"/>
        <v>0.15625</v>
      </c>
      <c r="L390" s="14">
        <f t="shared" si="49"/>
        <v>1.5</v>
      </c>
      <c r="M390" s="2">
        <v>1</v>
      </c>
      <c r="N390" s="2">
        <v>9</v>
      </c>
      <c r="O390" s="9">
        <f t="shared" si="50"/>
        <v>0.28125</v>
      </c>
    </row>
    <row r="391" spans="1:15" x14ac:dyDescent="0.25">
      <c r="A391" s="1">
        <v>537.26666999999998</v>
      </c>
      <c r="B391">
        <v>1790.3999999999999</v>
      </c>
      <c r="C391" s="3">
        <v>537.26690710000003</v>
      </c>
      <c r="D391" s="10">
        <f t="shared" si="46"/>
        <v>0.44130765717394954</v>
      </c>
      <c r="E391">
        <v>32</v>
      </c>
      <c r="F391">
        <v>41</v>
      </c>
      <c r="G391" s="4">
        <f t="shared" si="47"/>
        <v>40</v>
      </c>
      <c r="I391" s="2">
        <v>5</v>
      </c>
      <c r="J391" s="2">
        <v>1</v>
      </c>
      <c r="K391" s="14">
        <f t="shared" si="48"/>
        <v>0.15625</v>
      </c>
      <c r="L391" s="14">
        <f t="shared" si="49"/>
        <v>1.25</v>
      </c>
      <c r="N391" s="2">
        <v>13</v>
      </c>
      <c r="O391" s="9">
        <f t="shared" si="50"/>
        <v>0.40625</v>
      </c>
    </row>
    <row r="392" spans="1:15" x14ac:dyDescent="0.25">
      <c r="A392" s="1">
        <v>537.30289000000005</v>
      </c>
      <c r="B392">
        <v>6132.4</v>
      </c>
      <c r="C392" s="3">
        <v>537.3032905</v>
      </c>
      <c r="D392" s="10">
        <f t="shared" si="46"/>
        <v>0.74538906989100751</v>
      </c>
      <c r="E392">
        <v>33</v>
      </c>
      <c r="F392">
        <v>45</v>
      </c>
      <c r="G392" s="4">
        <f t="shared" si="47"/>
        <v>44</v>
      </c>
      <c r="I392" s="2">
        <v>4</v>
      </c>
      <c r="J392" s="2">
        <v>1</v>
      </c>
      <c r="K392" s="14">
        <f t="shared" si="48"/>
        <v>0.12121212121212122</v>
      </c>
      <c r="L392" s="14">
        <f t="shared" si="49"/>
        <v>1.3333333333333333</v>
      </c>
      <c r="N392" s="2">
        <v>12</v>
      </c>
      <c r="O392" s="9">
        <f t="shared" si="50"/>
        <v>0.36363636363636365</v>
      </c>
    </row>
    <row r="393" spans="1:15" x14ac:dyDescent="0.25">
      <c r="A393" s="1">
        <v>537.35485000000006</v>
      </c>
      <c r="B393">
        <v>2328.1</v>
      </c>
      <c r="C393" s="3">
        <v>537.35502650000001</v>
      </c>
      <c r="D393" s="10">
        <f t="shared" si="46"/>
        <v>0.32846068473928058</v>
      </c>
      <c r="E393">
        <v>32</v>
      </c>
      <c r="F393">
        <v>50</v>
      </c>
      <c r="G393" s="4">
        <f t="shared" si="47"/>
        <v>50</v>
      </c>
      <c r="I393" s="2">
        <v>5</v>
      </c>
      <c r="K393" s="14">
        <f t="shared" si="48"/>
        <v>0.15625</v>
      </c>
      <c r="L393" s="14">
        <f t="shared" si="49"/>
        <v>1.5625</v>
      </c>
      <c r="M393" s="2">
        <v>1</v>
      </c>
      <c r="N393" s="2">
        <v>8</v>
      </c>
      <c r="O393" s="9">
        <f t="shared" si="50"/>
        <v>0.25</v>
      </c>
    </row>
    <row r="394" spans="1:15" x14ac:dyDescent="0.25">
      <c r="A394" s="1">
        <v>539.28206</v>
      </c>
      <c r="B394">
        <v>753.6</v>
      </c>
      <c r="C394" s="3">
        <v>539.28255630000001</v>
      </c>
      <c r="D394" s="10">
        <f t="shared" si="46"/>
        <v>0.92029677988100511</v>
      </c>
      <c r="E394">
        <v>32</v>
      </c>
      <c r="F394">
        <v>43</v>
      </c>
      <c r="G394" s="4">
        <f t="shared" si="47"/>
        <v>42</v>
      </c>
      <c r="I394" s="2">
        <v>5</v>
      </c>
      <c r="J394" s="2">
        <v>1</v>
      </c>
      <c r="K394" s="14">
        <f t="shared" si="48"/>
        <v>0.15625</v>
      </c>
      <c r="L394" s="14">
        <f t="shared" si="49"/>
        <v>1.3125</v>
      </c>
      <c r="N394" s="2">
        <v>12</v>
      </c>
      <c r="O394" s="9">
        <f t="shared" si="50"/>
        <v>0.375</v>
      </c>
    </row>
    <row r="395" spans="1:15" x14ac:dyDescent="0.25">
      <c r="A395" s="1">
        <v>539.30373999999995</v>
      </c>
      <c r="B395">
        <v>10990.3</v>
      </c>
      <c r="C395" s="12">
        <v>539.30379800000003</v>
      </c>
      <c r="D395" s="11">
        <v>0.10754606271276018</v>
      </c>
      <c r="E395" s="4">
        <v>23</v>
      </c>
      <c r="F395" s="4">
        <v>48</v>
      </c>
      <c r="G395" s="4">
        <f t="shared" si="47"/>
        <v>48</v>
      </c>
      <c r="H395" s="4"/>
      <c r="I395" s="4">
        <v>12</v>
      </c>
      <c r="J395" s="4"/>
      <c r="K395" s="14">
        <f t="shared" si="48"/>
        <v>0.52173913043478259</v>
      </c>
      <c r="L395" s="14">
        <f t="shared" si="49"/>
        <v>2.0869565217391304</v>
      </c>
      <c r="M395" s="4">
        <v>1</v>
      </c>
      <c r="N395" s="5">
        <v>0</v>
      </c>
      <c r="O395" s="9">
        <f t="shared" si="50"/>
        <v>0</v>
      </c>
    </row>
    <row r="396" spans="1:15" x14ac:dyDescent="0.25">
      <c r="A396" s="1">
        <v>541.24033999999995</v>
      </c>
      <c r="B396">
        <v>2144.5</v>
      </c>
      <c r="C396" s="3">
        <v>541.24069369999995</v>
      </c>
      <c r="D396" s="10">
        <f>(C396-A396)/C396*1000000</f>
        <v>0.65349853424208526</v>
      </c>
      <c r="E396">
        <v>34</v>
      </c>
      <c r="F396">
        <v>37</v>
      </c>
      <c r="G396" s="4">
        <f t="shared" si="47"/>
        <v>36</v>
      </c>
      <c r="I396" s="2">
        <v>4</v>
      </c>
      <c r="J396" s="2">
        <v>1</v>
      </c>
      <c r="K396" s="14">
        <f t="shared" si="48"/>
        <v>0.11764705882352941</v>
      </c>
      <c r="L396" s="14">
        <f t="shared" si="49"/>
        <v>1.0588235294117647</v>
      </c>
      <c r="N396" s="2">
        <v>17</v>
      </c>
      <c r="O396" s="9">
        <f t="shared" si="50"/>
        <v>0.5</v>
      </c>
    </row>
    <row r="397" spans="1:15" x14ac:dyDescent="0.25">
      <c r="A397" s="1">
        <v>541.26192000000003</v>
      </c>
      <c r="B397">
        <v>1465</v>
      </c>
      <c r="C397" s="3">
        <v>541.26191970000002</v>
      </c>
      <c r="D397" s="10">
        <f>(C397-A397)/C397*1000000</f>
        <v>-5.5426033070557533E-4</v>
      </c>
      <c r="E397">
        <v>25</v>
      </c>
      <c r="F397">
        <v>42</v>
      </c>
      <c r="G397" s="4">
        <f t="shared" si="47"/>
        <v>42</v>
      </c>
      <c r="I397" s="2">
        <v>11</v>
      </c>
      <c r="K397" s="14">
        <f t="shared" si="48"/>
        <v>0.44</v>
      </c>
      <c r="L397" s="14">
        <f t="shared" si="49"/>
        <v>1.68</v>
      </c>
      <c r="M397" s="2">
        <v>1</v>
      </c>
      <c r="N397" s="2">
        <v>5</v>
      </c>
      <c r="O397" s="9">
        <f t="shared" si="50"/>
        <v>0.2</v>
      </c>
    </row>
    <row r="398" spans="1:15" x14ac:dyDescent="0.25">
      <c r="A398" s="1">
        <v>541.29795999999999</v>
      </c>
      <c r="B398">
        <v>8068.0999999999995</v>
      </c>
      <c r="C398" s="3">
        <v>541.29820549999999</v>
      </c>
      <c r="D398" s="10">
        <f>(C398-A398)/C398*1000000</f>
        <v>0.45353928298853319</v>
      </c>
      <c r="E398">
        <v>32</v>
      </c>
      <c r="F398">
        <v>45</v>
      </c>
      <c r="G398" s="4">
        <f t="shared" si="47"/>
        <v>44</v>
      </c>
      <c r="I398" s="2">
        <v>5</v>
      </c>
      <c r="J398" s="2">
        <v>1</v>
      </c>
      <c r="K398" s="14">
        <f t="shared" si="48"/>
        <v>0.15625</v>
      </c>
      <c r="L398" s="14">
        <f t="shared" si="49"/>
        <v>1.375</v>
      </c>
      <c r="N398" s="2">
        <v>11</v>
      </c>
      <c r="O398" s="9">
        <f t="shared" si="50"/>
        <v>0.34375</v>
      </c>
    </row>
    <row r="399" spans="1:15" x14ac:dyDescent="0.25">
      <c r="A399" s="1">
        <v>543.29317000000003</v>
      </c>
      <c r="B399">
        <v>157.10000000000002</v>
      </c>
      <c r="C399" s="12">
        <v>543.29283999999996</v>
      </c>
      <c r="D399" s="11">
        <v>-0.60740723193835</v>
      </c>
      <c r="E399" s="4">
        <v>29</v>
      </c>
      <c r="F399" s="4">
        <v>44</v>
      </c>
      <c r="G399" s="4">
        <f t="shared" si="47"/>
        <v>44</v>
      </c>
      <c r="H399" s="4"/>
      <c r="I399" s="4">
        <v>8</v>
      </c>
      <c r="J399" s="4"/>
      <c r="K399" s="14">
        <f t="shared" si="48"/>
        <v>0.27586206896551724</v>
      </c>
      <c r="L399" s="14">
        <f t="shared" si="49"/>
        <v>1.5172413793103448</v>
      </c>
      <c r="M399" s="4">
        <v>1</v>
      </c>
      <c r="N399" s="5">
        <v>8</v>
      </c>
      <c r="O399" s="9">
        <f t="shared" si="50"/>
        <v>0.27586206896551724</v>
      </c>
    </row>
    <row r="400" spans="1:15" x14ac:dyDescent="0.25">
      <c r="A400" s="1">
        <v>543.38620000000003</v>
      </c>
      <c r="B400">
        <v>214.20000000000002</v>
      </c>
      <c r="C400" s="3">
        <v>543.38662149999993</v>
      </c>
      <c r="D400" s="10">
        <f>(C400-A400)/C400*1000000</f>
        <v>0.77569079404019325</v>
      </c>
      <c r="E400">
        <v>34</v>
      </c>
      <c r="F400">
        <v>55</v>
      </c>
      <c r="G400" s="4">
        <f t="shared" si="47"/>
        <v>54</v>
      </c>
      <c r="I400" s="2">
        <v>3</v>
      </c>
      <c r="J400" s="2">
        <v>1</v>
      </c>
      <c r="K400" s="14">
        <f t="shared" si="48"/>
        <v>8.8235294117647065E-2</v>
      </c>
      <c r="L400" s="14">
        <f t="shared" si="49"/>
        <v>1.588235294117647</v>
      </c>
      <c r="N400" s="2">
        <v>8</v>
      </c>
      <c r="O400" s="9">
        <f t="shared" si="50"/>
        <v>0.23529411764705882</v>
      </c>
    </row>
    <row r="401" spans="1:15" x14ac:dyDescent="0.25">
      <c r="A401" s="1">
        <v>543.41673000000003</v>
      </c>
      <c r="B401">
        <v>111.7</v>
      </c>
      <c r="C401" s="12">
        <v>543.41725199999996</v>
      </c>
      <c r="D401" s="11">
        <v>0.9605878319310921</v>
      </c>
      <c r="E401" s="4">
        <v>36</v>
      </c>
      <c r="F401" s="4">
        <v>56</v>
      </c>
      <c r="G401" s="4">
        <f t="shared" si="47"/>
        <v>56</v>
      </c>
      <c r="H401" s="5"/>
      <c r="I401" s="4">
        <v>2</v>
      </c>
      <c r="J401" s="5"/>
      <c r="K401" s="14">
        <f t="shared" si="48"/>
        <v>5.5555555555555552E-2</v>
      </c>
      <c r="L401" s="14">
        <f t="shared" si="49"/>
        <v>1.5555555555555556</v>
      </c>
      <c r="M401" s="4">
        <v>1</v>
      </c>
      <c r="N401" s="5">
        <v>9</v>
      </c>
      <c r="O401" s="9">
        <f t="shared" si="50"/>
        <v>0.25</v>
      </c>
    </row>
    <row r="402" spans="1:15" x14ac:dyDescent="0.25">
      <c r="A402" s="1">
        <v>545.23544000000004</v>
      </c>
      <c r="B402">
        <v>750.8</v>
      </c>
      <c r="C402" s="3">
        <v>545.23560869999994</v>
      </c>
      <c r="D402" s="10">
        <f>(C402-A402)/C402*1000000</f>
        <v>0.30940752440214803</v>
      </c>
      <c r="E402">
        <v>33</v>
      </c>
      <c r="F402">
        <v>37</v>
      </c>
      <c r="G402" s="4">
        <f t="shared" si="47"/>
        <v>36</v>
      </c>
      <c r="I402" s="2">
        <v>5</v>
      </c>
      <c r="J402" s="2">
        <v>1</v>
      </c>
      <c r="K402" s="14">
        <f t="shared" si="48"/>
        <v>0.15151515151515152</v>
      </c>
      <c r="L402" s="14">
        <f t="shared" si="49"/>
        <v>1.0909090909090908</v>
      </c>
      <c r="N402" s="2">
        <v>16</v>
      </c>
      <c r="O402" s="9">
        <f t="shared" si="50"/>
        <v>0.48484848484848486</v>
      </c>
    </row>
    <row r="403" spans="1:15" x14ac:dyDescent="0.25">
      <c r="A403" s="1">
        <v>545.30802000000006</v>
      </c>
      <c r="B403">
        <v>841.2</v>
      </c>
      <c r="C403" s="3">
        <v>545.30837550000001</v>
      </c>
      <c r="D403" s="10">
        <f>(C403-A403)/C403*1000000</f>
        <v>0.65192470155833881</v>
      </c>
      <c r="E403">
        <v>35</v>
      </c>
      <c r="F403">
        <v>45</v>
      </c>
      <c r="G403" s="4">
        <f t="shared" si="47"/>
        <v>44</v>
      </c>
      <c r="I403" s="2">
        <v>3</v>
      </c>
      <c r="J403" s="2">
        <v>1</v>
      </c>
      <c r="K403" s="14">
        <f t="shared" si="48"/>
        <v>8.5714285714285715E-2</v>
      </c>
      <c r="L403" s="14">
        <f t="shared" si="49"/>
        <v>1.2571428571428571</v>
      </c>
      <c r="N403" s="2">
        <v>14</v>
      </c>
      <c r="O403" s="9">
        <f t="shared" si="50"/>
        <v>0.4</v>
      </c>
    </row>
    <row r="404" spans="1:15" x14ac:dyDescent="0.25">
      <c r="A404" s="1">
        <v>545.36679000000004</v>
      </c>
      <c r="B404">
        <v>1662.5</v>
      </c>
      <c r="C404" s="12">
        <v>545.36600499999997</v>
      </c>
      <c r="D404" s="11">
        <v>-1.4394003162416196</v>
      </c>
      <c r="E404" s="4">
        <v>27</v>
      </c>
      <c r="F404" s="4">
        <v>54</v>
      </c>
      <c r="G404" s="4">
        <f t="shared" si="47"/>
        <v>54</v>
      </c>
      <c r="H404" s="5"/>
      <c r="I404" s="4">
        <v>9</v>
      </c>
      <c r="J404" s="5"/>
      <c r="K404" s="14">
        <f t="shared" si="48"/>
        <v>0.33333333333333331</v>
      </c>
      <c r="L404" s="14">
        <f t="shared" si="49"/>
        <v>2</v>
      </c>
      <c r="M404" s="4">
        <v>1</v>
      </c>
      <c r="N404" s="5">
        <v>1</v>
      </c>
      <c r="O404" s="9">
        <f t="shared" si="50"/>
        <v>3.7037037037037035E-2</v>
      </c>
    </row>
    <row r="405" spans="1:15" x14ac:dyDescent="0.25">
      <c r="A405" s="1">
        <v>547.28740000000005</v>
      </c>
      <c r="B405">
        <v>1220</v>
      </c>
      <c r="C405" s="3">
        <v>547.28764130000002</v>
      </c>
      <c r="D405" s="10">
        <f t="shared" ref="D405:D410" si="51">(C405-A405)/C405*1000000</f>
        <v>0.44090160595880962</v>
      </c>
      <c r="E405">
        <v>34</v>
      </c>
      <c r="F405">
        <v>43</v>
      </c>
      <c r="G405" s="4">
        <f t="shared" si="47"/>
        <v>42</v>
      </c>
      <c r="I405" s="2">
        <v>4</v>
      </c>
      <c r="J405" s="2">
        <v>1</v>
      </c>
      <c r="K405" s="14">
        <f t="shared" si="48"/>
        <v>0.11764705882352941</v>
      </c>
      <c r="L405" s="14">
        <f t="shared" si="49"/>
        <v>1.2352941176470589</v>
      </c>
      <c r="N405" s="2">
        <v>14</v>
      </c>
      <c r="O405" s="9">
        <f t="shared" si="50"/>
        <v>0.41176470588235292</v>
      </c>
    </row>
    <row r="406" spans="1:15" x14ac:dyDescent="0.25">
      <c r="A406" s="1">
        <v>547.32383000000004</v>
      </c>
      <c r="B406">
        <v>1940.7999999999997</v>
      </c>
      <c r="C406" s="3">
        <v>547.3240247</v>
      </c>
      <c r="D406" s="10">
        <f t="shared" si="51"/>
        <v>0.3557307758571856</v>
      </c>
      <c r="E406">
        <v>35</v>
      </c>
      <c r="F406">
        <v>47</v>
      </c>
      <c r="G406" s="4">
        <f t="shared" si="47"/>
        <v>46</v>
      </c>
      <c r="I406" s="2">
        <v>3</v>
      </c>
      <c r="J406" s="2">
        <v>1</v>
      </c>
      <c r="K406" s="14">
        <f t="shared" si="48"/>
        <v>8.5714285714285715E-2</v>
      </c>
      <c r="L406" s="14">
        <f t="shared" si="49"/>
        <v>1.3142857142857143</v>
      </c>
      <c r="N406" s="2">
        <v>13</v>
      </c>
      <c r="O406" s="9">
        <f t="shared" si="50"/>
        <v>0.37142857142857144</v>
      </c>
    </row>
    <row r="407" spans="1:15" x14ac:dyDescent="0.25">
      <c r="A407" s="1">
        <v>547.34497999999996</v>
      </c>
      <c r="B407">
        <v>614.4</v>
      </c>
      <c r="C407" s="3">
        <v>547.34515309999995</v>
      </c>
      <c r="D407" s="10">
        <f t="shared" si="51"/>
        <v>0.3162538281433917</v>
      </c>
      <c r="E407">
        <v>32</v>
      </c>
      <c r="F407">
        <v>51</v>
      </c>
      <c r="G407" s="4">
        <f t="shared" si="47"/>
        <v>50</v>
      </c>
      <c r="I407" s="2">
        <v>5</v>
      </c>
      <c r="J407" s="2">
        <v>1</v>
      </c>
      <c r="K407" s="14">
        <f t="shared" si="48"/>
        <v>0.15625</v>
      </c>
      <c r="L407" s="14">
        <f t="shared" si="49"/>
        <v>1.5625</v>
      </c>
      <c r="N407" s="2">
        <v>8</v>
      </c>
      <c r="O407" s="9">
        <f t="shared" si="50"/>
        <v>0.25</v>
      </c>
    </row>
    <row r="408" spans="1:15" x14ac:dyDescent="0.25">
      <c r="A408" s="1">
        <v>549.30322000000001</v>
      </c>
      <c r="B408">
        <v>927.4</v>
      </c>
      <c r="C408" s="3">
        <v>549.3032905</v>
      </c>
      <c r="D408" s="10">
        <f t="shared" si="51"/>
        <v>0.1283443977340144</v>
      </c>
      <c r="E408">
        <v>34</v>
      </c>
      <c r="F408">
        <v>45</v>
      </c>
      <c r="G408" s="4">
        <f t="shared" si="47"/>
        <v>44</v>
      </c>
      <c r="I408" s="2">
        <v>4</v>
      </c>
      <c r="J408" s="2">
        <v>1</v>
      </c>
      <c r="K408" s="14">
        <f t="shared" si="48"/>
        <v>0.11764705882352941</v>
      </c>
      <c r="L408" s="14">
        <f t="shared" si="49"/>
        <v>1.2941176470588236</v>
      </c>
      <c r="N408" s="2">
        <v>13</v>
      </c>
      <c r="O408" s="9">
        <f t="shared" si="50"/>
        <v>0.38235294117647056</v>
      </c>
    </row>
    <row r="409" spans="1:15" x14ac:dyDescent="0.25">
      <c r="A409" s="1">
        <v>551.28232000000003</v>
      </c>
      <c r="B409">
        <v>320.90000000000003</v>
      </c>
      <c r="C409" s="3">
        <v>551.28255630000001</v>
      </c>
      <c r="D409" s="10">
        <f t="shared" si="51"/>
        <v>0.42863681660663988</v>
      </c>
      <c r="E409">
        <v>33</v>
      </c>
      <c r="F409">
        <v>43</v>
      </c>
      <c r="G409" s="4">
        <f t="shared" si="47"/>
        <v>42</v>
      </c>
      <c r="I409" s="2">
        <v>5</v>
      </c>
      <c r="J409" s="2">
        <v>1</v>
      </c>
      <c r="K409" s="14">
        <f t="shared" si="48"/>
        <v>0.15151515151515152</v>
      </c>
      <c r="L409" s="14">
        <f t="shared" si="49"/>
        <v>1.2727272727272727</v>
      </c>
      <c r="N409" s="2">
        <v>13</v>
      </c>
      <c r="O409" s="9">
        <f t="shared" si="50"/>
        <v>0.39393939393939392</v>
      </c>
    </row>
    <row r="410" spans="1:15" x14ac:dyDescent="0.25">
      <c r="A410" s="1">
        <v>551.31859999999995</v>
      </c>
      <c r="B410">
        <v>3469.8</v>
      </c>
      <c r="C410" s="3">
        <v>551.31893969999999</v>
      </c>
      <c r="D410" s="10">
        <f t="shared" si="51"/>
        <v>0.61615877050281209</v>
      </c>
      <c r="E410">
        <v>34</v>
      </c>
      <c r="F410">
        <v>47</v>
      </c>
      <c r="G410" s="4">
        <f t="shared" si="47"/>
        <v>46</v>
      </c>
      <c r="I410" s="2">
        <v>4</v>
      </c>
      <c r="J410" s="2">
        <v>1</v>
      </c>
      <c r="K410" s="14">
        <f t="shared" si="48"/>
        <v>0.11764705882352941</v>
      </c>
      <c r="L410" s="14">
        <f t="shared" si="49"/>
        <v>1.3529411764705883</v>
      </c>
      <c r="N410" s="2">
        <v>12</v>
      </c>
      <c r="O410" s="9">
        <f t="shared" si="50"/>
        <v>0.35294117647058826</v>
      </c>
    </row>
    <row r="411" spans="1:15" x14ac:dyDescent="0.25">
      <c r="A411" s="1">
        <v>551.39792</v>
      </c>
      <c r="B411">
        <v>107.8</v>
      </c>
      <c r="C411" s="12">
        <v>551.39760100000001</v>
      </c>
      <c r="D411" s="11">
        <v>-0.57852990185644693</v>
      </c>
      <c r="E411" s="4">
        <v>29</v>
      </c>
      <c r="F411" s="4">
        <v>59</v>
      </c>
      <c r="G411" s="4">
        <f t="shared" si="47"/>
        <v>58</v>
      </c>
      <c r="H411" s="4"/>
      <c r="I411" s="4">
        <v>7</v>
      </c>
      <c r="J411" s="4">
        <v>1</v>
      </c>
      <c r="K411" s="14">
        <f t="shared" si="48"/>
        <v>0.2413793103448276</v>
      </c>
      <c r="L411" s="14">
        <f t="shared" si="49"/>
        <v>2</v>
      </c>
      <c r="M411" s="4"/>
      <c r="N411" s="5">
        <v>1</v>
      </c>
      <c r="O411" s="9">
        <f t="shared" si="50"/>
        <v>3.4482758620689655E-2</v>
      </c>
    </row>
    <row r="412" spans="1:15" x14ac:dyDescent="0.25">
      <c r="A412" s="1">
        <v>553.16398000000004</v>
      </c>
      <c r="B412">
        <v>433.40000000000003</v>
      </c>
      <c r="C412" s="12">
        <v>553.16456500000004</v>
      </c>
      <c r="D412" s="11">
        <v>1.0575514720487309</v>
      </c>
      <c r="E412" s="4">
        <v>36</v>
      </c>
      <c r="F412" s="4">
        <v>25</v>
      </c>
      <c r="G412" s="4">
        <f t="shared" si="47"/>
        <v>24</v>
      </c>
      <c r="H412" s="4"/>
      <c r="I412" s="4">
        <v>6</v>
      </c>
      <c r="J412" s="4"/>
      <c r="K412" s="14">
        <f t="shared" si="48"/>
        <v>0.16666666666666666</v>
      </c>
      <c r="L412" s="14">
        <f t="shared" si="49"/>
        <v>0.66666666666666663</v>
      </c>
      <c r="M412" s="4"/>
      <c r="N412" s="5">
        <v>25</v>
      </c>
      <c r="O412" s="9">
        <f t="shared" si="50"/>
        <v>0.69444444444444442</v>
      </c>
    </row>
    <row r="413" spans="1:15" x14ac:dyDescent="0.25">
      <c r="A413" s="1">
        <v>553.29782999999998</v>
      </c>
      <c r="B413">
        <v>257.3</v>
      </c>
      <c r="C413" s="3">
        <v>553.29820549999999</v>
      </c>
      <c r="D413" s="10">
        <f>(C413-A413)/C413*1000000</f>
        <v>0.67865754178429516</v>
      </c>
      <c r="E413">
        <v>33</v>
      </c>
      <c r="F413">
        <v>45</v>
      </c>
      <c r="G413" s="4">
        <f t="shared" si="47"/>
        <v>44</v>
      </c>
      <c r="I413" s="2">
        <v>5</v>
      </c>
      <c r="J413" s="2">
        <v>1</v>
      </c>
      <c r="K413" s="14">
        <f t="shared" si="48"/>
        <v>0.15151515151515152</v>
      </c>
      <c r="L413" s="14">
        <f t="shared" si="49"/>
        <v>1.3333333333333333</v>
      </c>
      <c r="N413" s="2">
        <v>12</v>
      </c>
      <c r="O413" s="9">
        <f t="shared" si="50"/>
        <v>0.36363636363636365</v>
      </c>
    </row>
    <row r="414" spans="1:15" x14ac:dyDescent="0.25">
      <c r="A414" s="1">
        <v>555.20824000000005</v>
      </c>
      <c r="B414">
        <v>106.5</v>
      </c>
      <c r="C414" s="12">
        <v>555.20721800000001</v>
      </c>
      <c r="D414" s="11">
        <v>-1.8407541669144785</v>
      </c>
      <c r="E414" s="4">
        <v>26</v>
      </c>
      <c r="F414" s="4">
        <v>35</v>
      </c>
      <c r="G414" s="4">
        <f t="shared" si="47"/>
        <v>34</v>
      </c>
      <c r="H414" s="4"/>
      <c r="I414" s="4">
        <v>13</v>
      </c>
      <c r="J414" s="4"/>
      <c r="K414" s="14">
        <f t="shared" si="48"/>
        <v>0.5</v>
      </c>
      <c r="L414" s="14">
        <f t="shared" si="49"/>
        <v>1.3076923076923077</v>
      </c>
      <c r="M414" s="5"/>
      <c r="N414" s="5">
        <v>10</v>
      </c>
      <c r="O414" s="9">
        <f t="shared" si="50"/>
        <v>0.38461538461538464</v>
      </c>
    </row>
    <row r="415" spans="1:15" x14ac:dyDescent="0.25">
      <c r="A415" s="1">
        <v>555.27731000000006</v>
      </c>
      <c r="B415" s="6">
        <v>3097.5</v>
      </c>
      <c r="C415" s="3">
        <v>555.27756890000001</v>
      </c>
      <c r="D415" s="10">
        <f>(C415-A415)/C415*1000000</f>
        <v>0.46625330186083191</v>
      </c>
      <c r="E415">
        <v>26</v>
      </c>
      <c r="F415">
        <v>44</v>
      </c>
      <c r="G415" s="4">
        <f t="shared" si="47"/>
        <v>44</v>
      </c>
      <c r="I415" s="2">
        <v>11</v>
      </c>
      <c r="K415" s="14">
        <f t="shared" si="48"/>
        <v>0.42307692307692307</v>
      </c>
      <c r="L415" s="14">
        <f t="shared" si="49"/>
        <v>1.6923076923076923</v>
      </c>
      <c r="M415" s="2">
        <v>1</v>
      </c>
      <c r="N415" s="2">
        <v>5</v>
      </c>
      <c r="O415" s="9">
        <f t="shared" si="50"/>
        <v>0.19230769230769232</v>
      </c>
    </row>
    <row r="416" spans="1:15" x14ac:dyDescent="0.25">
      <c r="A416" s="1">
        <v>555.29217000000006</v>
      </c>
      <c r="B416" s="6">
        <v>430.7</v>
      </c>
      <c r="C416" s="12">
        <v>555.29283999999996</v>
      </c>
      <c r="D416" s="11">
        <v>1.20657057256497</v>
      </c>
      <c r="E416" s="4">
        <v>30</v>
      </c>
      <c r="F416" s="4">
        <v>44</v>
      </c>
      <c r="G416" s="4">
        <f t="shared" si="47"/>
        <v>44</v>
      </c>
      <c r="H416" s="5"/>
      <c r="I416" s="4">
        <v>8</v>
      </c>
      <c r="J416" s="5"/>
      <c r="K416" s="14">
        <f t="shared" si="48"/>
        <v>0.26666666666666666</v>
      </c>
      <c r="L416" s="14">
        <f t="shared" si="49"/>
        <v>1.4666666666666666</v>
      </c>
      <c r="M416" s="4">
        <v>1</v>
      </c>
      <c r="N416" s="5">
        <v>9</v>
      </c>
      <c r="O416" s="9">
        <f t="shared" si="50"/>
        <v>0.3</v>
      </c>
    </row>
    <row r="417" spans="1:15" x14ac:dyDescent="0.25">
      <c r="A417" s="1">
        <v>555.31358</v>
      </c>
      <c r="B417" s="6">
        <v>1188.3</v>
      </c>
      <c r="C417" s="3">
        <v>555.31385469999998</v>
      </c>
      <c r="D417" s="10">
        <f>(C417-A417)/C417*1000000</f>
        <v>0.49467521411941734</v>
      </c>
      <c r="E417">
        <v>33</v>
      </c>
      <c r="F417">
        <v>47</v>
      </c>
      <c r="G417" s="4">
        <f t="shared" si="47"/>
        <v>46</v>
      </c>
      <c r="I417" s="2">
        <v>5</v>
      </c>
      <c r="J417" s="2">
        <v>1</v>
      </c>
      <c r="K417" s="14">
        <f t="shared" si="48"/>
        <v>0.15151515151515152</v>
      </c>
      <c r="L417" s="14">
        <f t="shared" si="49"/>
        <v>1.393939393939394</v>
      </c>
      <c r="N417" s="2">
        <v>11</v>
      </c>
      <c r="O417" s="9">
        <f t="shared" si="50"/>
        <v>0.33333333333333331</v>
      </c>
    </row>
    <row r="418" spans="1:15" x14ac:dyDescent="0.25">
      <c r="A418" s="1">
        <v>555.39440000000002</v>
      </c>
      <c r="B418" s="6">
        <v>29267</v>
      </c>
      <c r="C418" s="12">
        <v>555.39450499999998</v>
      </c>
      <c r="D418" s="11">
        <v>0.18905480521863313</v>
      </c>
      <c r="E418" s="4">
        <v>37</v>
      </c>
      <c r="F418" s="4">
        <v>51</v>
      </c>
      <c r="G418" s="4">
        <f t="shared" si="47"/>
        <v>50</v>
      </c>
      <c r="H418" s="4">
        <v>2</v>
      </c>
      <c r="I418" s="4">
        <v>2</v>
      </c>
      <c r="J418" s="5"/>
      <c r="K418" s="14">
        <f t="shared" si="48"/>
        <v>5.4054054054054057E-2</v>
      </c>
      <c r="L418" s="14">
        <f t="shared" si="49"/>
        <v>1.3513513513513513</v>
      </c>
      <c r="M418" s="4"/>
      <c r="N418" s="5">
        <v>14</v>
      </c>
      <c r="O418" s="9">
        <f t="shared" si="50"/>
        <v>0.3783783783783784</v>
      </c>
    </row>
    <row r="419" spans="1:15" x14ac:dyDescent="0.25">
      <c r="A419" s="1">
        <v>559.13054</v>
      </c>
      <c r="B419" s="6">
        <v>231.5</v>
      </c>
      <c r="C419" s="12">
        <v>559.13046599999996</v>
      </c>
      <c r="D419" s="11">
        <v>-0.13234835971277881</v>
      </c>
      <c r="E419" s="4">
        <v>39</v>
      </c>
      <c r="F419" s="4">
        <v>20</v>
      </c>
      <c r="G419" s="4">
        <f t="shared" si="47"/>
        <v>20</v>
      </c>
      <c r="H419" s="4"/>
      <c r="I419" s="4">
        <v>3</v>
      </c>
      <c r="J419" s="5"/>
      <c r="K419" s="14">
        <f t="shared" si="48"/>
        <v>7.6923076923076927E-2</v>
      </c>
      <c r="L419" s="14">
        <f t="shared" si="49"/>
        <v>0.51282051282051277</v>
      </c>
      <c r="M419" s="4">
        <v>1</v>
      </c>
      <c r="N419" s="5">
        <v>30</v>
      </c>
      <c r="O419" s="9">
        <f t="shared" si="50"/>
        <v>0.76923076923076927</v>
      </c>
    </row>
    <row r="420" spans="1:15" x14ac:dyDescent="0.25">
      <c r="A420" s="1">
        <v>559.25124000000005</v>
      </c>
      <c r="B420" s="6">
        <v>304.60000000000002</v>
      </c>
      <c r="C420" s="3">
        <v>559.25125789999993</v>
      </c>
      <c r="D420" s="10">
        <f t="shared" ref="D420:D432" si="52">(C420-A420)/C420*1000000</f>
        <v>3.2007080220866964E-2</v>
      </c>
      <c r="E420">
        <v>34</v>
      </c>
      <c r="F420">
        <v>39</v>
      </c>
      <c r="G420" s="4">
        <f t="shared" si="47"/>
        <v>38</v>
      </c>
      <c r="I420" s="2">
        <v>5</v>
      </c>
      <c r="J420" s="2">
        <v>1</v>
      </c>
      <c r="K420" s="14">
        <f t="shared" si="48"/>
        <v>0.14705882352941177</v>
      </c>
      <c r="L420" s="14">
        <f t="shared" si="49"/>
        <v>1.1176470588235294</v>
      </c>
      <c r="N420" s="2">
        <v>16</v>
      </c>
      <c r="O420" s="9">
        <f t="shared" si="50"/>
        <v>0.47058823529411764</v>
      </c>
    </row>
    <row r="421" spans="1:15" x14ac:dyDescent="0.25">
      <c r="A421" s="1">
        <v>559.32371000000001</v>
      </c>
      <c r="B421" s="6">
        <v>4367.3</v>
      </c>
      <c r="C421" s="3">
        <v>559.3240247</v>
      </c>
      <c r="D421" s="10">
        <f t="shared" si="52"/>
        <v>0.56264345190373521</v>
      </c>
      <c r="E421">
        <v>36</v>
      </c>
      <c r="F421">
        <v>47</v>
      </c>
      <c r="G421" s="4">
        <f t="shared" si="47"/>
        <v>46</v>
      </c>
      <c r="I421" s="2">
        <v>3</v>
      </c>
      <c r="J421" s="2">
        <v>1</v>
      </c>
      <c r="K421" s="14">
        <f t="shared" si="48"/>
        <v>8.3333333333333329E-2</v>
      </c>
      <c r="L421" s="14">
        <f t="shared" si="49"/>
        <v>1.2777777777777777</v>
      </c>
      <c r="N421" s="2">
        <v>14</v>
      </c>
      <c r="O421" s="9">
        <f t="shared" si="50"/>
        <v>0.3888888888888889</v>
      </c>
    </row>
    <row r="422" spans="1:15" x14ac:dyDescent="0.25">
      <c r="A422" s="1">
        <v>559.38112999999998</v>
      </c>
      <c r="B422" s="6">
        <v>1071.7</v>
      </c>
      <c r="C422" s="3">
        <v>559.38153649999992</v>
      </c>
      <c r="D422" s="10">
        <f t="shared" si="52"/>
        <v>0.72669541880745347</v>
      </c>
      <c r="E422">
        <v>34</v>
      </c>
      <c r="F422">
        <v>55</v>
      </c>
      <c r="G422" s="4">
        <f t="shared" si="47"/>
        <v>54</v>
      </c>
      <c r="I422" s="2">
        <v>4</v>
      </c>
      <c r="J422" s="2">
        <v>1</v>
      </c>
      <c r="K422" s="14">
        <f t="shared" si="48"/>
        <v>0.11764705882352941</v>
      </c>
      <c r="L422" s="14">
        <f t="shared" si="49"/>
        <v>1.588235294117647</v>
      </c>
      <c r="N422" s="2">
        <v>8</v>
      </c>
      <c r="O422" s="9">
        <f t="shared" si="50"/>
        <v>0.23529411764705882</v>
      </c>
    </row>
    <row r="423" spans="1:15" x14ac:dyDescent="0.25">
      <c r="A423" s="1">
        <v>561.33934999999997</v>
      </c>
      <c r="B423" s="6">
        <v>5329.0999999999995</v>
      </c>
      <c r="C423" s="3">
        <v>561.33967389999998</v>
      </c>
      <c r="D423" s="10">
        <f t="shared" si="52"/>
        <v>0.57701248472568556</v>
      </c>
      <c r="E423">
        <v>36</v>
      </c>
      <c r="F423">
        <v>49</v>
      </c>
      <c r="G423" s="4">
        <f t="shared" si="47"/>
        <v>48</v>
      </c>
      <c r="I423" s="2">
        <v>3</v>
      </c>
      <c r="J423" s="2">
        <v>1</v>
      </c>
      <c r="K423" s="14">
        <f t="shared" si="48"/>
        <v>8.3333333333333329E-2</v>
      </c>
      <c r="L423" s="14">
        <f t="shared" si="49"/>
        <v>1.3333333333333333</v>
      </c>
      <c r="N423" s="2">
        <v>13</v>
      </c>
      <c r="O423" s="9">
        <f t="shared" si="50"/>
        <v>0.3611111111111111</v>
      </c>
    </row>
    <row r="424" spans="1:15" x14ac:dyDescent="0.25">
      <c r="A424" s="1">
        <v>563.28245000000004</v>
      </c>
      <c r="B424" s="6">
        <v>1683.8</v>
      </c>
      <c r="C424" s="3">
        <v>563.28255630000001</v>
      </c>
      <c r="D424" s="10">
        <f t="shared" si="52"/>
        <v>0.18871523497657558</v>
      </c>
      <c r="E424">
        <v>34</v>
      </c>
      <c r="F424">
        <v>43</v>
      </c>
      <c r="G424" s="4">
        <f t="shared" si="47"/>
        <v>42</v>
      </c>
      <c r="I424" s="2">
        <v>5</v>
      </c>
      <c r="J424" s="2">
        <v>1</v>
      </c>
      <c r="K424" s="14">
        <f t="shared" si="48"/>
        <v>0.14705882352941177</v>
      </c>
      <c r="L424" s="14">
        <f t="shared" si="49"/>
        <v>1.2352941176470589</v>
      </c>
      <c r="N424" s="2">
        <v>14</v>
      </c>
      <c r="O424" s="9">
        <f t="shared" si="50"/>
        <v>0.41176470588235292</v>
      </c>
    </row>
    <row r="425" spans="1:15" x14ac:dyDescent="0.25">
      <c r="A425" s="1">
        <v>563.31889999999999</v>
      </c>
      <c r="B425" s="6">
        <v>1880.8999999999996</v>
      </c>
      <c r="C425" s="3">
        <v>563.31893969999999</v>
      </c>
      <c r="D425" s="10">
        <f t="shared" si="52"/>
        <v>7.0475173483831102E-2</v>
      </c>
      <c r="E425">
        <v>35</v>
      </c>
      <c r="F425">
        <v>47</v>
      </c>
      <c r="G425" s="4">
        <f t="shared" si="47"/>
        <v>46</v>
      </c>
      <c r="I425" s="2">
        <v>4</v>
      </c>
      <c r="J425" s="2">
        <v>1</v>
      </c>
      <c r="K425" s="14">
        <f t="shared" si="48"/>
        <v>0.11428571428571428</v>
      </c>
      <c r="L425" s="14">
        <f t="shared" si="49"/>
        <v>1.3142857142857143</v>
      </c>
      <c r="N425" s="2">
        <v>13</v>
      </c>
      <c r="O425" s="9">
        <f t="shared" si="50"/>
        <v>0.37142857142857144</v>
      </c>
    </row>
    <row r="426" spans="1:15" x14ac:dyDescent="0.25">
      <c r="A426" s="1">
        <v>563.33974000000001</v>
      </c>
      <c r="B426" s="6">
        <v>846.2</v>
      </c>
      <c r="C426" s="3">
        <v>563.34016569999994</v>
      </c>
      <c r="D426" s="10">
        <f t="shared" si="52"/>
        <v>0.75567130813059247</v>
      </c>
      <c r="E426">
        <v>26</v>
      </c>
      <c r="F426">
        <v>52</v>
      </c>
      <c r="G426" s="4">
        <f t="shared" si="47"/>
        <v>52</v>
      </c>
      <c r="I426" s="2">
        <v>11</v>
      </c>
      <c r="K426" s="14">
        <f t="shared" si="48"/>
        <v>0.42307692307692307</v>
      </c>
      <c r="L426" s="14">
        <f t="shared" si="49"/>
        <v>2</v>
      </c>
      <c r="M426" s="2">
        <v>1</v>
      </c>
      <c r="N426" s="2">
        <v>1</v>
      </c>
      <c r="O426" s="9">
        <f t="shared" si="50"/>
        <v>3.8461538461538464E-2</v>
      </c>
    </row>
    <row r="427" spans="1:15" x14ac:dyDescent="0.25">
      <c r="A427" s="1">
        <v>565.31344999999999</v>
      </c>
      <c r="B427" s="6">
        <v>913.7</v>
      </c>
      <c r="C427" s="3">
        <v>565.31346050000002</v>
      </c>
      <c r="D427" s="10">
        <f t="shared" si="52"/>
        <v>1.8573766173985286E-2</v>
      </c>
      <c r="E427">
        <v>38</v>
      </c>
      <c r="F427">
        <v>45</v>
      </c>
      <c r="G427" s="4">
        <f t="shared" si="47"/>
        <v>44</v>
      </c>
      <c r="I427" s="2">
        <v>2</v>
      </c>
      <c r="J427" s="2">
        <v>1</v>
      </c>
      <c r="K427" s="14">
        <f t="shared" si="48"/>
        <v>5.2631578947368418E-2</v>
      </c>
      <c r="L427" s="14">
        <f t="shared" si="49"/>
        <v>1.1578947368421053</v>
      </c>
      <c r="N427" s="2">
        <v>17</v>
      </c>
      <c r="O427" s="9">
        <f t="shared" si="50"/>
        <v>0.44736842105263158</v>
      </c>
    </row>
    <row r="428" spans="1:15" x14ac:dyDescent="0.25">
      <c r="A428" s="1">
        <v>565.33489999999995</v>
      </c>
      <c r="B428" s="6">
        <v>107.69999999999999</v>
      </c>
      <c r="C428" s="3">
        <v>565.33458889999997</v>
      </c>
      <c r="D428" s="10">
        <f t="shared" si="52"/>
        <v>-0.55029358911432047</v>
      </c>
      <c r="E428">
        <v>35</v>
      </c>
      <c r="F428">
        <v>49</v>
      </c>
      <c r="G428" s="4">
        <f t="shared" si="47"/>
        <v>48</v>
      </c>
      <c r="I428" s="2">
        <v>4</v>
      </c>
      <c r="J428" s="2">
        <v>1</v>
      </c>
      <c r="K428" s="14">
        <f t="shared" si="48"/>
        <v>0.11428571428571428</v>
      </c>
      <c r="L428" s="14">
        <f t="shared" si="49"/>
        <v>1.3714285714285714</v>
      </c>
      <c r="N428" s="2">
        <v>12</v>
      </c>
      <c r="O428" s="9">
        <f t="shared" si="50"/>
        <v>0.34285714285714286</v>
      </c>
    </row>
    <row r="429" spans="1:15" x14ac:dyDescent="0.25">
      <c r="A429" s="1">
        <v>565.34965</v>
      </c>
      <c r="B429" s="6">
        <v>565.1</v>
      </c>
      <c r="C429" s="3">
        <v>565.3499415</v>
      </c>
      <c r="D429" s="10">
        <f t="shared" si="52"/>
        <v>0.51560985259781389</v>
      </c>
      <c r="E429">
        <v>33</v>
      </c>
      <c r="F429">
        <v>50</v>
      </c>
      <c r="G429" s="4">
        <f t="shared" si="47"/>
        <v>50</v>
      </c>
      <c r="I429" s="2">
        <v>6</v>
      </c>
      <c r="K429" s="14">
        <f t="shared" si="48"/>
        <v>0.18181818181818182</v>
      </c>
      <c r="L429" s="14">
        <f t="shared" si="49"/>
        <v>1.5151515151515151</v>
      </c>
      <c r="M429" s="2">
        <v>1</v>
      </c>
      <c r="N429" s="2">
        <v>9</v>
      </c>
      <c r="O429" s="9">
        <f t="shared" si="50"/>
        <v>0.27272727272727271</v>
      </c>
    </row>
    <row r="430" spans="1:15" x14ac:dyDescent="0.25">
      <c r="A430" s="1">
        <v>567.27751999999998</v>
      </c>
      <c r="B430" s="6">
        <v>452.70000000000005</v>
      </c>
      <c r="C430" s="3">
        <v>567.27756890000001</v>
      </c>
      <c r="D430" s="10">
        <f t="shared" si="52"/>
        <v>8.6201187399589166E-2</v>
      </c>
      <c r="E430">
        <v>27</v>
      </c>
      <c r="F430">
        <v>44</v>
      </c>
      <c r="G430" s="4">
        <f t="shared" si="47"/>
        <v>44</v>
      </c>
      <c r="I430" s="2">
        <v>11</v>
      </c>
      <c r="K430" s="14">
        <f t="shared" si="48"/>
        <v>0.40740740740740738</v>
      </c>
      <c r="L430" s="14">
        <f t="shared" si="49"/>
        <v>1.6296296296296295</v>
      </c>
      <c r="M430" s="2">
        <v>1</v>
      </c>
      <c r="N430" s="2">
        <v>6</v>
      </c>
      <c r="O430" s="9">
        <f t="shared" si="50"/>
        <v>0.22222222222222221</v>
      </c>
    </row>
    <row r="431" spans="1:15" x14ac:dyDescent="0.25">
      <c r="A431" s="1">
        <v>567.31376</v>
      </c>
      <c r="B431" s="6">
        <v>329.4</v>
      </c>
      <c r="C431" s="3">
        <v>567.31385469999998</v>
      </c>
      <c r="D431" s="10">
        <f t="shared" si="52"/>
        <v>0.16692700027040339</v>
      </c>
      <c r="E431">
        <v>34</v>
      </c>
      <c r="F431">
        <v>47</v>
      </c>
      <c r="G431" s="4">
        <f t="shared" si="47"/>
        <v>46</v>
      </c>
      <c r="I431" s="2">
        <v>5</v>
      </c>
      <c r="J431" s="2">
        <v>1</v>
      </c>
      <c r="K431" s="14">
        <f t="shared" si="48"/>
        <v>0.14705882352941177</v>
      </c>
      <c r="L431" s="14">
        <f t="shared" si="49"/>
        <v>1.3529411764705883</v>
      </c>
      <c r="N431" s="2">
        <v>12</v>
      </c>
      <c r="O431" s="9">
        <f t="shared" si="50"/>
        <v>0.35294117647058826</v>
      </c>
    </row>
    <row r="432" spans="1:15" x14ac:dyDescent="0.25">
      <c r="A432" s="1">
        <v>569.29271000000006</v>
      </c>
      <c r="B432" s="6">
        <v>2431.6999999999998</v>
      </c>
      <c r="C432" s="3">
        <v>569.29321809999999</v>
      </c>
      <c r="D432" s="10">
        <f t="shared" si="52"/>
        <v>0.89251019295362299</v>
      </c>
      <c r="E432">
        <v>27</v>
      </c>
      <c r="F432">
        <v>46</v>
      </c>
      <c r="G432" s="4">
        <f t="shared" si="47"/>
        <v>46</v>
      </c>
      <c r="I432" s="2">
        <v>11</v>
      </c>
      <c r="K432" s="14">
        <f t="shared" si="48"/>
        <v>0.40740740740740738</v>
      </c>
      <c r="L432" s="14">
        <f t="shared" si="49"/>
        <v>1.7037037037037037</v>
      </c>
      <c r="M432" s="2">
        <v>1</v>
      </c>
      <c r="N432" s="2">
        <v>5</v>
      </c>
      <c r="O432" s="9">
        <f t="shared" si="50"/>
        <v>0.18518518518518517</v>
      </c>
    </row>
    <row r="433" spans="1:15" x14ac:dyDescent="0.25">
      <c r="A433" s="1">
        <v>569.38409000000001</v>
      </c>
      <c r="B433" s="6">
        <v>16857.099999999999</v>
      </c>
      <c r="C433" s="12">
        <v>569.38366599999995</v>
      </c>
      <c r="D433" s="11">
        <v>-0.7446648461924289</v>
      </c>
      <c r="E433" s="4">
        <v>35</v>
      </c>
      <c r="F433" s="4">
        <v>53</v>
      </c>
      <c r="G433" s="4">
        <f t="shared" si="47"/>
        <v>52</v>
      </c>
      <c r="H433" s="5"/>
      <c r="I433" s="4">
        <v>6</v>
      </c>
      <c r="J433" s="5"/>
      <c r="K433" s="14">
        <f t="shared" si="48"/>
        <v>0.17142857142857143</v>
      </c>
      <c r="L433" s="14">
        <f t="shared" si="49"/>
        <v>1.4857142857142858</v>
      </c>
      <c r="M433" s="5"/>
      <c r="N433" s="5">
        <v>10</v>
      </c>
      <c r="O433" s="9">
        <f t="shared" si="50"/>
        <v>0.2857142857142857</v>
      </c>
    </row>
    <row r="434" spans="1:15" x14ac:dyDescent="0.25">
      <c r="A434" s="1">
        <v>569.40239999999994</v>
      </c>
      <c r="B434" s="6">
        <v>487.9</v>
      </c>
      <c r="C434" s="3">
        <v>569.40227070000003</v>
      </c>
      <c r="D434" s="10">
        <f t="shared" ref="D434:D439" si="53">(C434-A434)/C434*1000000</f>
        <v>-0.22708023231683827</v>
      </c>
      <c r="E434">
        <v>36</v>
      </c>
      <c r="F434">
        <v>57</v>
      </c>
      <c r="G434" s="4">
        <f t="shared" si="47"/>
        <v>56</v>
      </c>
      <c r="I434" s="2">
        <v>3</v>
      </c>
      <c r="J434" s="2">
        <v>1</v>
      </c>
      <c r="K434" s="14">
        <f t="shared" si="48"/>
        <v>8.3333333333333329E-2</v>
      </c>
      <c r="L434" s="14">
        <f t="shared" si="49"/>
        <v>1.5555555555555556</v>
      </c>
      <c r="N434" s="2">
        <v>9</v>
      </c>
      <c r="O434" s="9">
        <f t="shared" si="50"/>
        <v>0.25</v>
      </c>
    </row>
    <row r="435" spans="1:15" x14ac:dyDescent="0.25">
      <c r="A435" s="1">
        <v>571.28728000000001</v>
      </c>
      <c r="B435" s="6">
        <v>322.70000000000005</v>
      </c>
      <c r="C435" s="3">
        <v>571.28764130000002</v>
      </c>
      <c r="D435" s="10">
        <f t="shared" si="53"/>
        <v>0.63243097502776069</v>
      </c>
      <c r="E435">
        <v>36</v>
      </c>
      <c r="F435">
        <v>43</v>
      </c>
      <c r="G435" s="4">
        <f t="shared" si="47"/>
        <v>42</v>
      </c>
      <c r="I435" s="2">
        <v>4</v>
      </c>
      <c r="J435" s="2">
        <v>1</v>
      </c>
      <c r="K435" s="14">
        <f t="shared" si="48"/>
        <v>0.1111111111111111</v>
      </c>
      <c r="L435" s="14">
        <f t="shared" si="49"/>
        <v>1.1666666666666667</v>
      </c>
      <c r="N435" s="2">
        <v>16</v>
      </c>
      <c r="O435" s="9">
        <f t="shared" si="50"/>
        <v>0.44444444444444442</v>
      </c>
    </row>
    <row r="436" spans="1:15" x14ac:dyDescent="0.25">
      <c r="A436" s="1">
        <v>575.35536999999999</v>
      </c>
      <c r="B436" s="6">
        <v>281.2</v>
      </c>
      <c r="C436" s="3">
        <v>575.35532309999996</v>
      </c>
      <c r="D436" s="10">
        <f t="shared" si="53"/>
        <v>-8.1514845081619741E-2</v>
      </c>
      <c r="E436">
        <v>37</v>
      </c>
      <c r="F436">
        <v>51</v>
      </c>
      <c r="G436" s="4">
        <f t="shared" si="47"/>
        <v>50</v>
      </c>
      <c r="I436" s="2">
        <v>3</v>
      </c>
      <c r="J436" s="2">
        <v>1</v>
      </c>
      <c r="K436" s="14">
        <f t="shared" si="48"/>
        <v>8.1081081081081086E-2</v>
      </c>
      <c r="L436" s="14">
        <f t="shared" si="49"/>
        <v>1.3513513513513513</v>
      </c>
      <c r="N436" s="2">
        <v>13</v>
      </c>
      <c r="O436" s="9">
        <f t="shared" si="50"/>
        <v>0.35135135135135137</v>
      </c>
    </row>
    <row r="437" spans="1:15" x14ac:dyDescent="0.25">
      <c r="A437" s="1">
        <v>575.37654999999995</v>
      </c>
      <c r="B437" s="6">
        <v>6462.2999999999993</v>
      </c>
      <c r="C437" s="3">
        <v>575.37645149999992</v>
      </c>
      <c r="D437" s="10">
        <f t="shared" si="53"/>
        <v>-0.17119226860734413</v>
      </c>
      <c r="E437">
        <v>34</v>
      </c>
      <c r="F437">
        <v>55</v>
      </c>
      <c r="G437" s="4">
        <f t="shared" si="47"/>
        <v>54</v>
      </c>
      <c r="I437" s="2">
        <v>5</v>
      </c>
      <c r="J437" s="2">
        <v>1</v>
      </c>
      <c r="K437" s="14">
        <f t="shared" si="48"/>
        <v>0.14705882352941177</v>
      </c>
      <c r="L437" s="14">
        <f t="shared" si="49"/>
        <v>1.588235294117647</v>
      </c>
      <c r="N437" s="2">
        <v>8</v>
      </c>
      <c r="O437" s="9">
        <f t="shared" si="50"/>
        <v>0.23529411764705882</v>
      </c>
    </row>
    <row r="438" spans="1:15" x14ac:dyDescent="0.25">
      <c r="A438" s="1">
        <v>577.12640999999996</v>
      </c>
      <c r="B438" s="6">
        <v>118.10000000000001</v>
      </c>
      <c r="C438" s="3">
        <v>577.12567009999998</v>
      </c>
      <c r="D438" s="10">
        <f t="shared" si="53"/>
        <v>-1.282043129110551</v>
      </c>
      <c r="E438">
        <v>41</v>
      </c>
      <c r="F438">
        <v>21</v>
      </c>
      <c r="G438" s="4">
        <f t="shared" si="47"/>
        <v>20</v>
      </c>
      <c r="I438" s="2">
        <v>2</v>
      </c>
      <c r="J438" s="2">
        <v>1</v>
      </c>
      <c r="K438" s="14">
        <f t="shared" si="48"/>
        <v>4.878048780487805E-2</v>
      </c>
      <c r="L438" s="14">
        <f t="shared" si="49"/>
        <v>0.48780487804878048</v>
      </c>
      <c r="N438" s="2">
        <v>32</v>
      </c>
      <c r="O438" s="9">
        <f t="shared" si="50"/>
        <v>0.78048780487804881</v>
      </c>
    </row>
    <row r="439" spans="1:15" x14ac:dyDescent="0.25">
      <c r="A439" s="1">
        <v>577.29777000000001</v>
      </c>
      <c r="B439" s="6">
        <v>984.5</v>
      </c>
      <c r="C439" s="3">
        <v>577.29820549999999</v>
      </c>
      <c r="D439" s="10">
        <f t="shared" si="53"/>
        <v>0.75437615400745106</v>
      </c>
      <c r="E439">
        <v>35</v>
      </c>
      <c r="F439">
        <v>45</v>
      </c>
      <c r="G439" s="4">
        <f t="shared" si="47"/>
        <v>44</v>
      </c>
      <c r="I439" s="2">
        <v>5</v>
      </c>
      <c r="J439" s="2">
        <v>1</v>
      </c>
      <c r="K439" s="14">
        <f t="shared" si="48"/>
        <v>0.14285714285714285</v>
      </c>
      <c r="L439" s="14">
        <f t="shared" si="49"/>
        <v>1.2571428571428571</v>
      </c>
      <c r="N439" s="2">
        <v>14</v>
      </c>
      <c r="O439" s="9">
        <f t="shared" si="50"/>
        <v>0.4</v>
      </c>
    </row>
    <row r="440" spans="1:15" x14ac:dyDescent="0.25">
      <c r="A440" s="1">
        <v>577.39236000000005</v>
      </c>
      <c r="B440" s="6">
        <v>2347.8999999999996</v>
      </c>
      <c r="C440" s="12">
        <v>577.39221899999995</v>
      </c>
      <c r="D440" s="11">
        <v>-0.24420142055768956</v>
      </c>
      <c r="E440" s="4">
        <v>28</v>
      </c>
      <c r="F440" s="4">
        <v>58</v>
      </c>
      <c r="G440" s="4">
        <f t="shared" si="47"/>
        <v>58</v>
      </c>
      <c r="H440" s="5"/>
      <c r="I440" s="4">
        <v>10</v>
      </c>
      <c r="J440" s="5"/>
      <c r="K440" s="14">
        <f t="shared" si="48"/>
        <v>0.35714285714285715</v>
      </c>
      <c r="L440" s="14">
        <f t="shared" si="49"/>
        <v>2.0714285714285716</v>
      </c>
      <c r="M440" s="4">
        <v>1</v>
      </c>
      <c r="N440" s="5">
        <v>0</v>
      </c>
      <c r="O440" s="9">
        <f t="shared" si="50"/>
        <v>0</v>
      </c>
    </row>
    <row r="441" spans="1:15" x14ac:dyDescent="0.25">
      <c r="A441" s="1">
        <v>579.31340999999998</v>
      </c>
      <c r="B441" s="6">
        <v>314.10000000000002</v>
      </c>
      <c r="C441" s="3">
        <v>579.31385469999998</v>
      </c>
      <c r="D441" s="10">
        <f t="shared" ref="D441:D449" si="54">(C441-A441)/C441*1000000</f>
        <v>0.76763225390670109</v>
      </c>
      <c r="E441">
        <v>35</v>
      </c>
      <c r="F441">
        <v>47</v>
      </c>
      <c r="G441" s="4">
        <f t="shared" si="47"/>
        <v>46</v>
      </c>
      <c r="I441" s="2">
        <v>5</v>
      </c>
      <c r="J441" s="2">
        <v>1</v>
      </c>
      <c r="K441" s="14">
        <f t="shared" si="48"/>
        <v>0.14285714285714285</v>
      </c>
      <c r="L441" s="14">
        <f t="shared" si="49"/>
        <v>1.3142857142857143</v>
      </c>
      <c r="N441" s="2">
        <v>13</v>
      </c>
      <c r="O441" s="9">
        <f t="shared" si="50"/>
        <v>0.37142857142857144</v>
      </c>
    </row>
    <row r="442" spans="1:15" x14ac:dyDescent="0.25">
      <c r="A442" s="1">
        <v>581.27227000000005</v>
      </c>
      <c r="B442" s="6">
        <v>138.1</v>
      </c>
      <c r="C442" s="3">
        <v>581.27199210000003</v>
      </c>
      <c r="D442" s="10">
        <f t="shared" si="54"/>
        <v>-0.47808943797654729</v>
      </c>
      <c r="E442">
        <v>37</v>
      </c>
      <c r="F442">
        <v>41</v>
      </c>
      <c r="G442" s="4">
        <f t="shared" si="47"/>
        <v>40</v>
      </c>
      <c r="I442" s="2">
        <v>4</v>
      </c>
      <c r="J442" s="2">
        <v>1</v>
      </c>
      <c r="K442" s="14">
        <f t="shared" si="48"/>
        <v>0.10810810810810811</v>
      </c>
      <c r="L442" s="14">
        <f t="shared" si="49"/>
        <v>1.0810810810810811</v>
      </c>
      <c r="N442" s="2">
        <v>18</v>
      </c>
      <c r="O442" s="9">
        <f t="shared" si="50"/>
        <v>0.48648648648648651</v>
      </c>
    </row>
    <row r="443" spans="1:15" x14ac:dyDescent="0.25">
      <c r="A443" s="1">
        <v>581.29264000000001</v>
      </c>
      <c r="B443" s="6">
        <v>4864.2</v>
      </c>
      <c r="C443" s="3">
        <v>581.29321809999999</v>
      </c>
      <c r="D443" s="10">
        <f t="shared" si="54"/>
        <v>0.99450669986108464</v>
      </c>
      <c r="E443">
        <v>28</v>
      </c>
      <c r="F443">
        <v>46</v>
      </c>
      <c r="G443" s="4">
        <f t="shared" si="47"/>
        <v>46</v>
      </c>
      <c r="I443" s="2">
        <v>11</v>
      </c>
      <c r="K443" s="14">
        <f t="shared" si="48"/>
        <v>0.39285714285714285</v>
      </c>
      <c r="L443" s="14">
        <f t="shared" si="49"/>
        <v>1.6428571428571428</v>
      </c>
      <c r="M443" s="2">
        <v>1</v>
      </c>
      <c r="N443" s="2">
        <v>6</v>
      </c>
      <c r="O443" s="9">
        <f t="shared" si="50"/>
        <v>0.21428571428571427</v>
      </c>
    </row>
    <row r="444" spans="1:15" x14ac:dyDescent="0.25">
      <c r="A444" s="1">
        <v>581.30782999999997</v>
      </c>
      <c r="B444" s="6">
        <v>463.1</v>
      </c>
      <c r="C444" s="3">
        <v>581.30837550000001</v>
      </c>
      <c r="D444" s="10">
        <f t="shared" si="54"/>
        <v>0.93840037927310127</v>
      </c>
      <c r="E444">
        <v>38</v>
      </c>
      <c r="F444">
        <v>45</v>
      </c>
      <c r="G444" s="4">
        <f t="shared" si="47"/>
        <v>44</v>
      </c>
      <c r="I444" s="2">
        <v>3</v>
      </c>
      <c r="J444" s="2">
        <v>1</v>
      </c>
      <c r="K444" s="14">
        <f t="shared" si="48"/>
        <v>7.8947368421052627E-2</v>
      </c>
      <c r="L444" s="14">
        <f t="shared" si="49"/>
        <v>1.1578947368421053</v>
      </c>
      <c r="N444" s="2">
        <v>17</v>
      </c>
      <c r="O444" s="9">
        <f t="shared" si="50"/>
        <v>0.44736842105263158</v>
      </c>
    </row>
    <row r="445" spans="1:15" x14ac:dyDescent="0.25">
      <c r="A445" s="1">
        <v>581.32912999999996</v>
      </c>
      <c r="B445" s="6">
        <v>675.8</v>
      </c>
      <c r="C445" s="3">
        <v>581.32950389999996</v>
      </c>
      <c r="D445" s="10">
        <f t="shared" si="54"/>
        <v>0.64318084234704886</v>
      </c>
      <c r="E445">
        <v>35</v>
      </c>
      <c r="F445">
        <v>49</v>
      </c>
      <c r="G445" s="4">
        <f t="shared" si="47"/>
        <v>48</v>
      </c>
      <c r="I445" s="2">
        <v>5</v>
      </c>
      <c r="J445" s="2">
        <v>1</v>
      </c>
      <c r="K445" s="14">
        <f t="shared" si="48"/>
        <v>0.14285714285714285</v>
      </c>
      <c r="L445" s="14">
        <f t="shared" si="49"/>
        <v>1.3714285714285714</v>
      </c>
      <c r="N445" s="2">
        <v>12</v>
      </c>
      <c r="O445" s="9">
        <f t="shared" si="50"/>
        <v>0.34285714285714286</v>
      </c>
    </row>
    <row r="446" spans="1:15" x14ac:dyDescent="0.25">
      <c r="A446" s="1">
        <v>581.42088000000001</v>
      </c>
      <c r="B446" s="6">
        <v>206.5</v>
      </c>
      <c r="C446" s="3">
        <v>581.42002869999999</v>
      </c>
      <c r="D446" s="10">
        <f t="shared" si="54"/>
        <v>-1.4641738467894179</v>
      </c>
      <c r="E446">
        <v>37</v>
      </c>
      <c r="F446">
        <v>57</v>
      </c>
      <c r="G446" s="4">
        <f t="shared" si="47"/>
        <v>56</v>
      </c>
      <c r="I446" s="2">
        <v>5</v>
      </c>
      <c r="K446" s="14">
        <f t="shared" si="48"/>
        <v>0.13513513513513514</v>
      </c>
      <c r="L446" s="14">
        <f t="shared" si="49"/>
        <v>1.5135135135135136</v>
      </c>
      <c r="N446" s="2">
        <v>10</v>
      </c>
      <c r="O446" s="9">
        <f t="shared" si="50"/>
        <v>0.27027027027027029</v>
      </c>
    </row>
    <row r="447" spans="1:15" x14ac:dyDescent="0.25">
      <c r="A447" s="1">
        <v>581.43802000000005</v>
      </c>
      <c r="B447" s="6">
        <v>133.30000000000001</v>
      </c>
      <c r="C447" s="3">
        <v>581.43875170000001</v>
      </c>
      <c r="D447" s="10">
        <f t="shared" si="54"/>
        <v>1.2584300544484259</v>
      </c>
      <c r="E447">
        <v>32</v>
      </c>
      <c r="F447">
        <v>62</v>
      </c>
      <c r="G447" s="4">
        <f t="shared" si="47"/>
        <v>62</v>
      </c>
      <c r="I447" s="2">
        <v>7</v>
      </c>
      <c r="K447" s="14">
        <f t="shared" si="48"/>
        <v>0.21875</v>
      </c>
      <c r="L447" s="14">
        <f t="shared" si="49"/>
        <v>1.9375</v>
      </c>
      <c r="M447" s="2">
        <v>1</v>
      </c>
      <c r="N447" s="2">
        <v>2</v>
      </c>
      <c r="O447" s="9">
        <f t="shared" si="50"/>
        <v>6.25E-2</v>
      </c>
    </row>
    <row r="448" spans="1:15" x14ac:dyDescent="0.25">
      <c r="A448" s="1">
        <v>583.28790000000004</v>
      </c>
      <c r="B448" s="6">
        <v>376.4</v>
      </c>
      <c r="C448" s="3">
        <v>583.28764130000002</v>
      </c>
      <c r="D448" s="10">
        <f t="shared" si="54"/>
        <v>-0.443520454918299</v>
      </c>
      <c r="E448">
        <v>37</v>
      </c>
      <c r="F448">
        <v>43</v>
      </c>
      <c r="G448" s="4">
        <f t="shared" si="47"/>
        <v>42</v>
      </c>
      <c r="I448" s="2">
        <v>4</v>
      </c>
      <c r="J448" s="2">
        <v>1</v>
      </c>
      <c r="K448" s="14">
        <f t="shared" si="48"/>
        <v>0.10810810810810811</v>
      </c>
      <c r="L448" s="14">
        <f t="shared" si="49"/>
        <v>1.1351351351351351</v>
      </c>
      <c r="N448" s="2">
        <v>17</v>
      </c>
      <c r="O448" s="9">
        <f t="shared" si="50"/>
        <v>0.45945945945945948</v>
      </c>
    </row>
    <row r="449" spans="1:15" x14ac:dyDescent="0.25">
      <c r="A449" s="1">
        <v>585.28788999999995</v>
      </c>
      <c r="B449" s="6">
        <v>1796.3</v>
      </c>
      <c r="C449" s="3">
        <v>585.28813309999998</v>
      </c>
      <c r="D449" s="10">
        <f t="shared" si="54"/>
        <v>0.41535098063010167</v>
      </c>
      <c r="E449">
        <v>27</v>
      </c>
      <c r="F449">
        <v>46</v>
      </c>
      <c r="G449" s="4">
        <f t="shared" si="47"/>
        <v>46</v>
      </c>
      <c r="I449" s="2">
        <v>12</v>
      </c>
      <c r="K449" s="14">
        <f t="shared" si="48"/>
        <v>0.44444444444444442</v>
      </c>
      <c r="L449" s="14">
        <f t="shared" si="49"/>
        <v>1.7037037037037037</v>
      </c>
      <c r="M449" s="2">
        <v>1</v>
      </c>
      <c r="N449" s="2">
        <v>5</v>
      </c>
      <c r="O449" s="9">
        <f t="shared" si="50"/>
        <v>0.18518518518518517</v>
      </c>
    </row>
    <row r="450" spans="1:15" x14ac:dyDescent="0.25">
      <c r="A450" s="1">
        <v>585.37951999999996</v>
      </c>
      <c r="B450" s="6">
        <v>116.4</v>
      </c>
      <c r="C450" s="12">
        <v>585.37858000000006</v>
      </c>
      <c r="D450" s="11">
        <v>-1.6057984217674395</v>
      </c>
      <c r="E450" s="4">
        <v>35</v>
      </c>
      <c r="F450" s="4">
        <v>53</v>
      </c>
      <c r="G450" s="4">
        <f t="shared" si="47"/>
        <v>52</v>
      </c>
      <c r="H450" s="4"/>
      <c r="I450" s="4">
        <v>7</v>
      </c>
      <c r="J450" s="4"/>
      <c r="K450" s="14">
        <f t="shared" si="48"/>
        <v>0.2</v>
      </c>
      <c r="L450" s="14">
        <f t="shared" si="49"/>
        <v>1.4857142857142858</v>
      </c>
      <c r="M450" s="4"/>
      <c r="N450" s="5">
        <v>10</v>
      </c>
      <c r="O450" s="9">
        <f t="shared" si="50"/>
        <v>0.2857142857142857</v>
      </c>
    </row>
    <row r="451" spans="1:15" x14ac:dyDescent="0.25">
      <c r="A451" s="1">
        <v>587.41270999999995</v>
      </c>
      <c r="B451" s="6">
        <v>430.09999999999997</v>
      </c>
      <c r="C451" s="3">
        <v>587.41283490000001</v>
      </c>
      <c r="D451" s="10">
        <f>(C451-A451)/C451*1000000</f>
        <v>0.21262729147055004</v>
      </c>
      <c r="E451">
        <v>36</v>
      </c>
      <c r="F451">
        <v>59</v>
      </c>
      <c r="G451" s="4">
        <f t="shared" ref="G451:G514" si="55">F451+M451-1</f>
        <v>58</v>
      </c>
      <c r="I451" s="2">
        <v>4</v>
      </c>
      <c r="J451" s="2">
        <v>1</v>
      </c>
      <c r="K451" s="14">
        <f t="shared" ref="K451:K514" si="56">I451/E451</f>
        <v>0.1111111111111111</v>
      </c>
      <c r="L451" s="14">
        <f t="shared" ref="L451:L514" si="57">(F451+M451-1)/E451</f>
        <v>1.6111111111111112</v>
      </c>
      <c r="N451" s="2">
        <v>8</v>
      </c>
      <c r="O451" s="9">
        <f t="shared" ref="O451:O514" si="58">N451/E451</f>
        <v>0.22222222222222221</v>
      </c>
    </row>
    <row r="452" spans="1:15" x14ac:dyDescent="0.25">
      <c r="A452" s="1">
        <v>589.39286000000004</v>
      </c>
      <c r="B452" s="6">
        <v>1444.3000000000002</v>
      </c>
      <c r="C452" s="12">
        <v>589.39221899999995</v>
      </c>
      <c r="D452" s="11">
        <v>-1.0875610152683968</v>
      </c>
      <c r="E452" s="4">
        <v>29</v>
      </c>
      <c r="F452" s="4">
        <v>58</v>
      </c>
      <c r="G452" s="4">
        <f t="shared" si="55"/>
        <v>58</v>
      </c>
      <c r="H452" s="4"/>
      <c r="I452" s="4">
        <v>10</v>
      </c>
      <c r="J452" s="4"/>
      <c r="K452" s="14">
        <f t="shared" si="56"/>
        <v>0.34482758620689657</v>
      </c>
      <c r="L452" s="14">
        <f t="shared" si="57"/>
        <v>2</v>
      </c>
      <c r="M452" s="4">
        <v>1</v>
      </c>
      <c r="N452" s="5">
        <v>1</v>
      </c>
      <c r="O452" s="9">
        <f t="shared" si="58"/>
        <v>3.4482758620689655E-2</v>
      </c>
    </row>
    <row r="453" spans="1:15" x14ac:dyDescent="0.25">
      <c r="A453" s="1">
        <v>591.35005999999998</v>
      </c>
      <c r="B453" s="6">
        <v>2592</v>
      </c>
      <c r="C453" s="3">
        <v>591.35023809999996</v>
      </c>
      <c r="D453" s="10">
        <f t="shared" ref="D453:D478" si="59">(C453-A453)/C453*1000000</f>
        <v>0.30117515559512559</v>
      </c>
      <c r="E453">
        <v>37</v>
      </c>
      <c r="F453">
        <v>51</v>
      </c>
      <c r="G453" s="4">
        <f t="shared" si="55"/>
        <v>50</v>
      </c>
      <c r="I453" s="2">
        <v>4</v>
      </c>
      <c r="J453" s="2">
        <v>1</v>
      </c>
      <c r="K453" s="14">
        <f t="shared" si="56"/>
        <v>0.10810810810810811</v>
      </c>
      <c r="L453" s="14">
        <f t="shared" si="57"/>
        <v>1.3513513513513513</v>
      </c>
      <c r="N453" s="2">
        <v>13</v>
      </c>
      <c r="O453" s="9">
        <f t="shared" si="58"/>
        <v>0.35135135135135137</v>
      </c>
    </row>
    <row r="454" spans="1:15" x14ac:dyDescent="0.25">
      <c r="A454" s="1">
        <v>591.37114999999994</v>
      </c>
      <c r="B454" s="6">
        <v>667.4</v>
      </c>
      <c r="C454" s="3">
        <v>591.37146410000003</v>
      </c>
      <c r="D454" s="10">
        <f t="shared" si="59"/>
        <v>0.5311382424588017</v>
      </c>
      <c r="E454">
        <v>28</v>
      </c>
      <c r="F454">
        <v>56</v>
      </c>
      <c r="G454" s="4">
        <f t="shared" si="55"/>
        <v>56</v>
      </c>
      <c r="I454" s="2">
        <v>11</v>
      </c>
      <c r="K454" s="14">
        <f t="shared" si="56"/>
        <v>0.39285714285714285</v>
      </c>
      <c r="L454" s="14">
        <f t="shared" si="57"/>
        <v>2</v>
      </c>
      <c r="M454" s="2">
        <v>1</v>
      </c>
      <c r="N454" s="2">
        <v>1</v>
      </c>
      <c r="O454" s="9">
        <f t="shared" si="58"/>
        <v>3.5714285714285712E-2</v>
      </c>
    </row>
    <row r="455" spans="1:15" x14ac:dyDescent="0.25">
      <c r="A455" s="1">
        <v>595.34492</v>
      </c>
      <c r="B455" s="6">
        <v>180</v>
      </c>
      <c r="C455" s="3">
        <v>595.34515309999995</v>
      </c>
      <c r="D455" s="10">
        <f t="shared" si="59"/>
        <v>0.39153757905316056</v>
      </c>
      <c r="E455">
        <v>36</v>
      </c>
      <c r="F455">
        <v>51</v>
      </c>
      <c r="G455" s="4">
        <f t="shared" si="55"/>
        <v>50</v>
      </c>
      <c r="I455" s="2">
        <v>5</v>
      </c>
      <c r="J455" s="2">
        <v>1</v>
      </c>
      <c r="K455" s="14">
        <f t="shared" si="56"/>
        <v>0.1388888888888889</v>
      </c>
      <c r="L455" s="14">
        <f t="shared" si="57"/>
        <v>1.3888888888888888</v>
      </c>
      <c r="N455" s="2">
        <v>12</v>
      </c>
      <c r="O455" s="9">
        <f t="shared" si="58"/>
        <v>0.33333333333333331</v>
      </c>
    </row>
    <row r="456" spans="1:15" x14ac:dyDescent="0.25">
      <c r="A456" s="1">
        <v>597.32408999999996</v>
      </c>
      <c r="B456" s="6">
        <v>272.10000000000002</v>
      </c>
      <c r="C456" s="3">
        <v>597.32451649999996</v>
      </c>
      <c r="D456" s="10">
        <f t="shared" si="59"/>
        <v>0.71401723555945151</v>
      </c>
      <c r="E456">
        <v>29</v>
      </c>
      <c r="F456">
        <v>50</v>
      </c>
      <c r="G456" s="4">
        <f t="shared" si="55"/>
        <v>50</v>
      </c>
      <c r="I456" s="2">
        <v>11</v>
      </c>
      <c r="K456" s="14">
        <f t="shared" si="56"/>
        <v>0.37931034482758619</v>
      </c>
      <c r="L456" s="14">
        <f t="shared" si="57"/>
        <v>1.7241379310344827</v>
      </c>
      <c r="M456" s="2">
        <v>1</v>
      </c>
      <c r="N456" s="2">
        <v>5</v>
      </c>
      <c r="O456" s="9">
        <f t="shared" si="58"/>
        <v>0.17241379310344829</v>
      </c>
    </row>
    <row r="457" spans="1:15" x14ac:dyDescent="0.25">
      <c r="A457" s="1">
        <v>597.43368999999996</v>
      </c>
      <c r="B457" s="6">
        <v>240.39999999999998</v>
      </c>
      <c r="C457" s="3">
        <v>597.4335691</v>
      </c>
      <c r="D457" s="10">
        <f t="shared" si="59"/>
        <v>-0.20236559545585228</v>
      </c>
      <c r="E457">
        <v>38</v>
      </c>
      <c r="F457">
        <v>61</v>
      </c>
      <c r="G457" s="4">
        <f t="shared" si="55"/>
        <v>60</v>
      </c>
      <c r="I457" s="2">
        <v>3</v>
      </c>
      <c r="J457" s="2">
        <v>1</v>
      </c>
      <c r="K457" s="14">
        <f t="shared" si="56"/>
        <v>7.8947368421052627E-2</v>
      </c>
      <c r="L457" s="14">
        <f t="shared" si="57"/>
        <v>1.5789473684210527</v>
      </c>
      <c r="N457" s="2">
        <v>9</v>
      </c>
      <c r="O457" s="9">
        <f t="shared" si="58"/>
        <v>0.23684210526315788</v>
      </c>
    </row>
    <row r="458" spans="1:15" x14ac:dyDescent="0.25">
      <c r="A458" s="1">
        <v>599.28220999999996</v>
      </c>
      <c r="B458" s="6">
        <v>1159.2</v>
      </c>
      <c r="C458" s="3">
        <v>599.28255630000001</v>
      </c>
      <c r="D458" s="10">
        <f t="shared" si="59"/>
        <v>0.57785763394251477</v>
      </c>
      <c r="E458">
        <v>37</v>
      </c>
      <c r="F458">
        <v>43</v>
      </c>
      <c r="G458" s="4">
        <f t="shared" si="55"/>
        <v>42</v>
      </c>
      <c r="I458" s="2">
        <v>5</v>
      </c>
      <c r="J458" s="2">
        <v>1</v>
      </c>
      <c r="K458" s="14">
        <f t="shared" si="56"/>
        <v>0.13513513513513514</v>
      </c>
      <c r="L458" s="14">
        <f t="shared" si="57"/>
        <v>1.1351351351351351</v>
      </c>
      <c r="N458" s="2">
        <v>17</v>
      </c>
      <c r="O458" s="9">
        <f t="shared" si="58"/>
        <v>0.45945945945945948</v>
      </c>
    </row>
    <row r="459" spans="1:15" x14ac:dyDescent="0.25">
      <c r="A459" s="1">
        <v>599.30354</v>
      </c>
      <c r="B459" s="6">
        <v>4431.3999999999996</v>
      </c>
      <c r="C459" s="3">
        <v>599.30378229999997</v>
      </c>
      <c r="D459" s="10">
        <f t="shared" si="59"/>
        <v>0.40430247084067866</v>
      </c>
      <c r="E459">
        <v>28</v>
      </c>
      <c r="F459">
        <v>48</v>
      </c>
      <c r="G459" s="4">
        <f t="shared" si="55"/>
        <v>48</v>
      </c>
      <c r="I459" s="2">
        <v>12</v>
      </c>
      <c r="K459" s="14">
        <f t="shared" si="56"/>
        <v>0.42857142857142855</v>
      </c>
      <c r="L459" s="14">
        <f t="shared" si="57"/>
        <v>1.7142857142857142</v>
      </c>
      <c r="M459" s="2">
        <v>1</v>
      </c>
      <c r="N459" s="2">
        <v>5</v>
      </c>
      <c r="O459" s="9">
        <f t="shared" si="58"/>
        <v>0.17857142857142858</v>
      </c>
    </row>
    <row r="460" spans="1:15" x14ac:dyDescent="0.25">
      <c r="A460" s="1">
        <v>601.31898000000001</v>
      </c>
      <c r="B460" s="6">
        <v>1456.3</v>
      </c>
      <c r="C460" s="3">
        <v>601.31943150000006</v>
      </c>
      <c r="D460" s="10">
        <f t="shared" si="59"/>
        <v>0.75084884406198316</v>
      </c>
      <c r="E460">
        <v>28</v>
      </c>
      <c r="F460">
        <v>50</v>
      </c>
      <c r="G460" s="4">
        <f t="shared" si="55"/>
        <v>50</v>
      </c>
      <c r="I460" s="2">
        <v>12</v>
      </c>
      <c r="K460" s="14">
        <f t="shared" si="56"/>
        <v>0.42857142857142855</v>
      </c>
      <c r="L460" s="14">
        <f t="shared" si="57"/>
        <v>1.7857142857142858</v>
      </c>
      <c r="M460" s="2">
        <v>1</v>
      </c>
      <c r="N460" s="2">
        <v>4</v>
      </c>
      <c r="O460" s="9">
        <f t="shared" si="58"/>
        <v>0.14285714285714285</v>
      </c>
    </row>
    <row r="461" spans="1:15" x14ac:dyDescent="0.25">
      <c r="A461" s="1">
        <v>603.38715999999999</v>
      </c>
      <c r="B461" s="6">
        <v>213.70000000000002</v>
      </c>
      <c r="C461" s="3">
        <v>603.38671910000005</v>
      </c>
      <c r="D461" s="10">
        <f t="shared" si="59"/>
        <v>-0.73070882402211301</v>
      </c>
      <c r="E461">
        <v>33</v>
      </c>
      <c r="F461">
        <v>56</v>
      </c>
      <c r="G461" s="4">
        <f t="shared" si="55"/>
        <v>56</v>
      </c>
      <c r="I461" s="2">
        <v>8</v>
      </c>
      <c r="K461" s="14">
        <f t="shared" si="56"/>
        <v>0.24242424242424243</v>
      </c>
      <c r="L461" s="14">
        <f t="shared" si="57"/>
        <v>1.696969696969697</v>
      </c>
      <c r="M461" s="2">
        <v>1</v>
      </c>
      <c r="N461" s="2">
        <v>6</v>
      </c>
      <c r="O461" s="9">
        <f t="shared" si="58"/>
        <v>0.18181818181818182</v>
      </c>
    </row>
    <row r="462" spans="1:15" x14ac:dyDescent="0.25">
      <c r="A462" s="1">
        <v>603.40824999999995</v>
      </c>
      <c r="B462" s="6">
        <v>1404.3000000000002</v>
      </c>
      <c r="C462" s="3">
        <v>603.4078475</v>
      </c>
      <c r="D462" s="10">
        <f t="shared" si="59"/>
        <v>-0.66704468895745228</v>
      </c>
      <c r="E462">
        <v>30</v>
      </c>
      <c r="F462">
        <v>60</v>
      </c>
      <c r="G462" s="4">
        <f t="shared" si="55"/>
        <v>60</v>
      </c>
      <c r="I462" s="2">
        <v>10</v>
      </c>
      <c r="K462" s="14">
        <f t="shared" si="56"/>
        <v>0.33333333333333331</v>
      </c>
      <c r="L462" s="14">
        <f t="shared" si="57"/>
        <v>2</v>
      </c>
      <c r="M462" s="2">
        <v>1</v>
      </c>
      <c r="N462" s="2">
        <v>1</v>
      </c>
      <c r="O462" s="9">
        <f t="shared" si="58"/>
        <v>3.3333333333333333E-2</v>
      </c>
    </row>
    <row r="463" spans="1:15" x14ac:dyDescent="0.25">
      <c r="A463" s="1">
        <v>605.36630000000002</v>
      </c>
      <c r="B463" s="6">
        <v>264.89999999999998</v>
      </c>
      <c r="C463" s="3">
        <v>605.36588729999994</v>
      </c>
      <c r="D463" s="10">
        <f t="shared" si="59"/>
        <v>-0.68173646507275276</v>
      </c>
      <c r="E463">
        <v>38</v>
      </c>
      <c r="F463">
        <v>53</v>
      </c>
      <c r="G463" s="4">
        <f t="shared" si="55"/>
        <v>52</v>
      </c>
      <c r="I463" s="2">
        <v>4</v>
      </c>
      <c r="J463" s="2">
        <v>1</v>
      </c>
      <c r="K463" s="14">
        <f t="shared" si="56"/>
        <v>0.10526315789473684</v>
      </c>
      <c r="L463" s="14">
        <f t="shared" si="57"/>
        <v>1.368421052631579</v>
      </c>
      <c r="N463" s="2">
        <v>13</v>
      </c>
      <c r="O463" s="9">
        <f t="shared" si="58"/>
        <v>0.34210526315789475</v>
      </c>
    </row>
    <row r="464" spans="1:15" x14ac:dyDescent="0.25">
      <c r="A464" s="1">
        <v>607.34554000000003</v>
      </c>
      <c r="B464" s="6">
        <v>331.59999999999997</v>
      </c>
      <c r="C464" s="3">
        <v>607.34525069999995</v>
      </c>
      <c r="D464" s="10">
        <f t="shared" si="59"/>
        <v>-0.47633532944125201</v>
      </c>
      <c r="E464">
        <v>31</v>
      </c>
      <c r="F464">
        <v>52</v>
      </c>
      <c r="G464" s="4">
        <f t="shared" si="55"/>
        <v>52</v>
      </c>
      <c r="I464" s="2">
        <v>10</v>
      </c>
      <c r="K464" s="14">
        <f t="shared" si="56"/>
        <v>0.32258064516129031</v>
      </c>
      <c r="L464" s="14">
        <f t="shared" si="57"/>
        <v>1.6774193548387097</v>
      </c>
      <c r="M464" s="2">
        <v>1</v>
      </c>
      <c r="N464" s="2">
        <v>6</v>
      </c>
      <c r="O464" s="9">
        <f t="shared" si="58"/>
        <v>0.19354838709677419</v>
      </c>
    </row>
    <row r="465" spans="1:15" x14ac:dyDescent="0.25">
      <c r="A465" s="1">
        <v>609.28195000000005</v>
      </c>
      <c r="B465" s="6">
        <v>106.5</v>
      </c>
      <c r="C465" s="3">
        <v>609.28216209999994</v>
      </c>
      <c r="D465" s="10">
        <f t="shared" si="59"/>
        <v>0.34811457331049989</v>
      </c>
      <c r="E465">
        <v>42</v>
      </c>
      <c r="F465">
        <v>41</v>
      </c>
      <c r="G465" s="4">
        <f t="shared" si="55"/>
        <v>40</v>
      </c>
      <c r="I465" s="2">
        <v>2</v>
      </c>
      <c r="J465" s="2">
        <v>1</v>
      </c>
      <c r="K465" s="14">
        <f t="shared" si="56"/>
        <v>4.7619047619047616E-2</v>
      </c>
      <c r="L465" s="14">
        <f t="shared" si="57"/>
        <v>0.95238095238095233</v>
      </c>
      <c r="N465" s="2">
        <v>23</v>
      </c>
      <c r="O465" s="9">
        <f t="shared" si="58"/>
        <v>0.54761904761904767</v>
      </c>
    </row>
    <row r="466" spans="1:15" x14ac:dyDescent="0.25">
      <c r="A466" s="1">
        <v>611.31880000000001</v>
      </c>
      <c r="B466" s="6">
        <v>582.20000000000005</v>
      </c>
      <c r="C466" s="3">
        <v>611.31893969999999</v>
      </c>
      <c r="D466" s="10">
        <f t="shared" si="59"/>
        <v>0.22852228338539604</v>
      </c>
      <c r="E466">
        <v>39</v>
      </c>
      <c r="F466">
        <v>47</v>
      </c>
      <c r="G466" s="4">
        <f t="shared" si="55"/>
        <v>46</v>
      </c>
      <c r="I466" s="2">
        <v>4</v>
      </c>
      <c r="J466" s="2">
        <v>1</v>
      </c>
      <c r="K466" s="14">
        <f t="shared" si="56"/>
        <v>0.10256410256410256</v>
      </c>
      <c r="L466" s="14">
        <f t="shared" si="57"/>
        <v>1.1794871794871795</v>
      </c>
      <c r="N466" s="2">
        <v>17</v>
      </c>
      <c r="O466" s="9">
        <f t="shared" si="58"/>
        <v>0.4358974358974359</v>
      </c>
    </row>
    <row r="467" spans="1:15" x14ac:dyDescent="0.25">
      <c r="A467" s="1">
        <v>611.33984999999996</v>
      </c>
      <c r="B467" s="6">
        <v>3500.6</v>
      </c>
      <c r="C467" s="3">
        <v>611.34016569999994</v>
      </c>
      <c r="D467" s="10">
        <f t="shared" si="59"/>
        <v>0.51640644227242749</v>
      </c>
      <c r="E467">
        <v>30</v>
      </c>
      <c r="F467">
        <v>52</v>
      </c>
      <c r="G467" s="4">
        <f t="shared" si="55"/>
        <v>52</v>
      </c>
      <c r="I467" s="2">
        <v>11</v>
      </c>
      <c r="K467" s="14">
        <f t="shared" si="56"/>
        <v>0.36666666666666664</v>
      </c>
      <c r="L467" s="14">
        <f t="shared" si="57"/>
        <v>1.7333333333333334</v>
      </c>
      <c r="M467" s="2">
        <v>1</v>
      </c>
      <c r="N467" s="2">
        <v>5</v>
      </c>
      <c r="O467" s="9">
        <f t="shared" si="58"/>
        <v>0.16666666666666666</v>
      </c>
    </row>
    <row r="468" spans="1:15" x14ac:dyDescent="0.25">
      <c r="A468" s="1">
        <v>613.34073000000001</v>
      </c>
      <c r="B468" s="6">
        <v>2233.9</v>
      </c>
      <c r="C468" s="3">
        <v>613.34046230000001</v>
      </c>
      <c r="D468" s="10">
        <f t="shared" si="59"/>
        <v>-0.43646231815688707</v>
      </c>
      <c r="E468">
        <v>32</v>
      </c>
      <c r="F468">
        <v>53</v>
      </c>
      <c r="G468" s="4">
        <f t="shared" si="55"/>
        <v>52</v>
      </c>
      <c r="I468" s="2">
        <v>9</v>
      </c>
      <c r="J468" s="2">
        <v>1</v>
      </c>
      <c r="K468" s="14">
        <f t="shared" si="56"/>
        <v>0.28125</v>
      </c>
      <c r="L468" s="14">
        <f t="shared" si="57"/>
        <v>1.625</v>
      </c>
      <c r="N468" s="2">
        <v>7</v>
      </c>
      <c r="O468" s="9">
        <f t="shared" si="58"/>
        <v>0.21875</v>
      </c>
    </row>
    <row r="469" spans="1:15" x14ac:dyDescent="0.25">
      <c r="A469" s="1">
        <v>613.35539000000006</v>
      </c>
      <c r="B469" s="6">
        <v>1813.6000000000001</v>
      </c>
      <c r="C469" s="3">
        <v>613.35581489999993</v>
      </c>
      <c r="D469" s="10">
        <f t="shared" si="59"/>
        <v>0.69274634649074951</v>
      </c>
      <c r="E469">
        <v>30</v>
      </c>
      <c r="F469">
        <v>54</v>
      </c>
      <c r="G469" s="4">
        <f t="shared" si="55"/>
        <v>54</v>
      </c>
      <c r="I469" s="2">
        <v>11</v>
      </c>
      <c r="K469" s="14">
        <f t="shared" si="56"/>
        <v>0.36666666666666664</v>
      </c>
      <c r="L469" s="14">
        <f t="shared" si="57"/>
        <v>1.8</v>
      </c>
      <c r="M469" s="2">
        <v>1</v>
      </c>
      <c r="N469" s="2">
        <v>4</v>
      </c>
      <c r="O469" s="9">
        <f t="shared" si="58"/>
        <v>0.13333333333333333</v>
      </c>
    </row>
    <row r="470" spans="1:15" x14ac:dyDescent="0.25">
      <c r="A470" s="1">
        <v>613.42817000000002</v>
      </c>
      <c r="B470" s="6">
        <v>1078</v>
      </c>
      <c r="C470" s="3">
        <v>613.42848409999999</v>
      </c>
      <c r="D470" s="10">
        <f t="shared" si="59"/>
        <v>0.51204012873564497</v>
      </c>
      <c r="E470">
        <v>38</v>
      </c>
      <c r="F470">
        <v>61</v>
      </c>
      <c r="G470" s="4">
        <f t="shared" si="55"/>
        <v>60</v>
      </c>
      <c r="I470" s="2">
        <v>4</v>
      </c>
      <c r="J470" s="2">
        <v>1</v>
      </c>
      <c r="K470" s="14">
        <f t="shared" si="56"/>
        <v>0.10526315789473684</v>
      </c>
      <c r="L470" s="14">
        <f t="shared" si="57"/>
        <v>1.5789473684210527</v>
      </c>
      <c r="N470" s="2">
        <v>9</v>
      </c>
      <c r="O470" s="9">
        <f t="shared" si="58"/>
        <v>0.23684210526315788</v>
      </c>
    </row>
    <row r="471" spans="1:15" x14ac:dyDescent="0.25">
      <c r="A471" s="1">
        <v>615.33461</v>
      </c>
      <c r="B471" s="6">
        <v>253.6</v>
      </c>
      <c r="C471" s="3">
        <v>615.33508069999993</v>
      </c>
      <c r="D471" s="10">
        <f t="shared" si="59"/>
        <v>0.76494907360333197</v>
      </c>
      <c r="E471">
        <v>29</v>
      </c>
      <c r="F471">
        <v>52</v>
      </c>
      <c r="G471" s="4">
        <f t="shared" si="55"/>
        <v>52</v>
      </c>
      <c r="I471" s="2">
        <v>12</v>
      </c>
      <c r="K471" s="14">
        <f t="shared" si="56"/>
        <v>0.41379310344827586</v>
      </c>
      <c r="L471" s="14">
        <f t="shared" si="57"/>
        <v>1.7931034482758621</v>
      </c>
      <c r="M471" s="2">
        <v>1</v>
      </c>
      <c r="N471" s="2">
        <v>4</v>
      </c>
      <c r="O471" s="9">
        <f t="shared" si="58"/>
        <v>0.13793103448275862</v>
      </c>
    </row>
    <row r="472" spans="1:15" x14ac:dyDescent="0.25">
      <c r="A472" s="1">
        <v>617.29306999999994</v>
      </c>
      <c r="B472" s="6">
        <v>516.4</v>
      </c>
      <c r="C472" s="3">
        <v>617.29321809999999</v>
      </c>
      <c r="D472" s="10">
        <f t="shared" si="59"/>
        <v>0.23991839810352961</v>
      </c>
      <c r="E472">
        <v>31</v>
      </c>
      <c r="F472">
        <v>46</v>
      </c>
      <c r="G472" s="4">
        <f t="shared" si="55"/>
        <v>46</v>
      </c>
      <c r="I472" s="2">
        <v>11</v>
      </c>
      <c r="K472" s="14">
        <f t="shared" si="56"/>
        <v>0.35483870967741937</v>
      </c>
      <c r="L472" s="14">
        <f t="shared" si="57"/>
        <v>1.4838709677419355</v>
      </c>
      <c r="M472" s="2">
        <v>1</v>
      </c>
      <c r="N472" s="2">
        <v>9</v>
      </c>
      <c r="O472" s="9">
        <f t="shared" si="58"/>
        <v>0.29032258064516131</v>
      </c>
    </row>
    <row r="473" spans="1:15" x14ac:dyDescent="0.25">
      <c r="A473" s="1">
        <v>617.36572999999999</v>
      </c>
      <c r="B473" s="6">
        <v>137.10000000000002</v>
      </c>
      <c r="C473" s="3">
        <v>617.36588729999994</v>
      </c>
      <c r="D473" s="10">
        <f t="shared" si="59"/>
        <v>0.25479217946949384</v>
      </c>
      <c r="E473">
        <v>39</v>
      </c>
      <c r="F473">
        <v>53</v>
      </c>
      <c r="G473" s="4">
        <f t="shared" si="55"/>
        <v>52</v>
      </c>
      <c r="I473" s="2">
        <v>4</v>
      </c>
      <c r="J473" s="2">
        <v>1</v>
      </c>
      <c r="K473" s="14">
        <f t="shared" si="56"/>
        <v>0.10256410256410256</v>
      </c>
      <c r="L473" s="14">
        <f t="shared" si="57"/>
        <v>1.3333333333333333</v>
      </c>
      <c r="N473" s="2">
        <v>14</v>
      </c>
      <c r="O473" s="9">
        <f t="shared" si="58"/>
        <v>0.35897435897435898</v>
      </c>
    </row>
    <row r="474" spans="1:15" x14ac:dyDescent="0.25">
      <c r="A474" s="1">
        <v>619.38130000000001</v>
      </c>
      <c r="B474" s="6">
        <v>1257.8999999999999</v>
      </c>
      <c r="C474" s="3">
        <v>619.38153649999992</v>
      </c>
      <c r="D474" s="10">
        <f t="shared" si="59"/>
        <v>0.38183249899714389</v>
      </c>
      <c r="E474">
        <v>39</v>
      </c>
      <c r="F474">
        <v>55</v>
      </c>
      <c r="G474" s="4">
        <f t="shared" si="55"/>
        <v>54</v>
      </c>
      <c r="I474" s="2">
        <v>4</v>
      </c>
      <c r="J474" s="2">
        <v>1</v>
      </c>
      <c r="K474" s="14">
        <f t="shared" si="56"/>
        <v>0.10256410256410256</v>
      </c>
      <c r="L474" s="14">
        <f t="shared" si="57"/>
        <v>1.3846153846153846</v>
      </c>
      <c r="N474" s="2">
        <v>13</v>
      </c>
      <c r="O474" s="9">
        <f t="shared" si="58"/>
        <v>0.33333333333333331</v>
      </c>
    </row>
    <row r="475" spans="1:15" x14ac:dyDescent="0.25">
      <c r="A475" s="1">
        <v>619.40295000000003</v>
      </c>
      <c r="B475" s="6">
        <v>7030.8</v>
      </c>
      <c r="C475" s="3">
        <v>619.40276249999999</v>
      </c>
      <c r="D475" s="10">
        <f t="shared" si="59"/>
        <v>-0.30271095221051547</v>
      </c>
      <c r="E475">
        <v>30</v>
      </c>
      <c r="F475">
        <v>60</v>
      </c>
      <c r="G475" s="4">
        <f t="shared" si="55"/>
        <v>60</v>
      </c>
      <c r="I475" s="2">
        <v>11</v>
      </c>
      <c r="K475" s="14">
        <f t="shared" si="56"/>
        <v>0.36666666666666664</v>
      </c>
      <c r="L475" s="14">
        <f t="shared" si="57"/>
        <v>2</v>
      </c>
      <c r="M475" s="2">
        <v>1</v>
      </c>
      <c r="N475" s="2">
        <v>1</v>
      </c>
      <c r="O475" s="9">
        <f t="shared" si="58"/>
        <v>3.3333333333333333E-2</v>
      </c>
    </row>
    <row r="476" spans="1:15" x14ac:dyDescent="0.25">
      <c r="A476" s="1">
        <v>621.32371999999998</v>
      </c>
      <c r="B476" s="6">
        <v>114.80000000000001</v>
      </c>
      <c r="C476" s="3">
        <v>621.32451649999996</v>
      </c>
      <c r="D476" s="10">
        <f t="shared" si="59"/>
        <v>1.2819387917691325</v>
      </c>
      <c r="E476">
        <v>31</v>
      </c>
      <c r="F476">
        <v>50</v>
      </c>
      <c r="G476" s="4">
        <f t="shared" si="55"/>
        <v>50</v>
      </c>
      <c r="I476" s="2">
        <v>11</v>
      </c>
      <c r="K476" s="14">
        <f t="shared" si="56"/>
        <v>0.35483870967741937</v>
      </c>
      <c r="L476" s="14">
        <f t="shared" si="57"/>
        <v>1.6129032258064515</v>
      </c>
      <c r="M476" s="2">
        <v>1</v>
      </c>
      <c r="N476" s="2">
        <v>7</v>
      </c>
      <c r="O476" s="9">
        <f t="shared" si="58"/>
        <v>0.22580645161290322</v>
      </c>
    </row>
    <row r="477" spans="1:15" x14ac:dyDescent="0.25">
      <c r="A477" s="1">
        <v>621.36059999999998</v>
      </c>
      <c r="B477" s="6">
        <v>2113.4</v>
      </c>
      <c r="C477" s="3">
        <v>621.36080229999993</v>
      </c>
      <c r="D477" s="10">
        <f t="shared" si="59"/>
        <v>0.32557573507458704</v>
      </c>
      <c r="E477">
        <v>38</v>
      </c>
      <c r="F477">
        <v>53</v>
      </c>
      <c r="G477" s="4">
        <f t="shared" si="55"/>
        <v>52</v>
      </c>
      <c r="I477" s="2">
        <v>5</v>
      </c>
      <c r="J477" s="2">
        <v>1</v>
      </c>
      <c r="K477" s="14">
        <f t="shared" si="56"/>
        <v>0.13157894736842105</v>
      </c>
      <c r="L477" s="14">
        <f t="shared" si="57"/>
        <v>1.368421052631579</v>
      </c>
      <c r="N477" s="2">
        <v>13</v>
      </c>
      <c r="O477" s="9">
        <f t="shared" si="58"/>
        <v>0.34210526315789475</v>
      </c>
    </row>
    <row r="478" spans="1:15" x14ac:dyDescent="0.25">
      <c r="A478" s="1">
        <v>621.41968999999995</v>
      </c>
      <c r="B478" s="6">
        <v>446.4</v>
      </c>
      <c r="C478" s="3">
        <v>621.4203033</v>
      </c>
      <c r="D478" s="10">
        <f t="shared" si="59"/>
        <v>0.98693267149089414</v>
      </c>
      <c r="E478">
        <v>45</v>
      </c>
      <c r="F478">
        <v>53</v>
      </c>
      <c r="G478" s="4">
        <f t="shared" si="55"/>
        <v>52</v>
      </c>
      <c r="H478">
        <v>2</v>
      </c>
      <c r="K478" s="14">
        <f t="shared" si="56"/>
        <v>0</v>
      </c>
      <c r="L478" s="14">
        <f t="shared" si="57"/>
        <v>1.1555555555555554</v>
      </c>
      <c r="N478" s="2">
        <v>21</v>
      </c>
      <c r="O478" s="9">
        <f t="shared" si="58"/>
        <v>0.46666666666666667</v>
      </c>
    </row>
    <row r="479" spans="1:15" x14ac:dyDescent="0.25">
      <c r="A479" s="1">
        <v>623.30290000000002</v>
      </c>
      <c r="B479" s="6">
        <v>105.39999999999999</v>
      </c>
      <c r="C479" s="12">
        <v>623.30379800000003</v>
      </c>
      <c r="D479" s="11">
        <v>1.4407099762393951</v>
      </c>
      <c r="E479" s="4">
        <v>30</v>
      </c>
      <c r="F479" s="4">
        <v>48</v>
      </c>
      <c r="G479" s="4">
        <f t="shared" si="55"/>
        <v>48</v>
      </c>
      <c r="H479" s="4"/>
      <c r="I479" s="4">
        <v>12</v>
      </c>
      <c r="J479" s="5"/>
      <c r="K479" s="14">
        <f t="shared" si="56"/>
        <v>0.4</v>
      </c>
      <c r="L479" s="14">
        <f t="shared" si="57"/>
        <v>1.6</v>
      </c>
      <c r="M479" s="4">
        <v>1</v>
      </c>
      <c r="N479" s="5">
        <v>7</v>
      </c>
      <c r="O479" s="9">
        <f t="shared" si="58"/>
        <v>0.23333333333333334</v>
      </c>
    </row>
    <row r="480" spans="1:15" x14ac:dyDescent="0.25">
      <c r="A480" s="1">
        <v>623.33996000000002</v>
      </c>
      <c r="B480" s="6">
        <v>631.90000000000009</v>
      </c>
      <c r="C480" s="3">
        <v>623.34016569999994</v>
      </c>
      <c r="D480" s="10">
        <f t="shared" ref="D480:D522" si="60">(C480-A480)/C480*1000000</f>
        <v>0.32999638278248705</v>
      </c>
      <c r="E480">
        <v>31</v>
      </c>
      <c r="F480">
        <v>52</v>
      </c>
      <c r="G480" s="4">
        <f t="shared" si="55"/>
        <v>52</v>
      </c>
      <c r="I480" s="2">
        <v>11</v>
      </c>
      <c r="K480" s="14">
        <f t="shared" si="56"/>
        <v>0.35483870967741937</v>
      </c>
      <c r="L480" s="14">
        <f t="shared" si="57"/>
        <v>1.6774193548387097</v>
      </c>
      <c r="M480" s="2">
        <v>1</v>
      </c>
      <c r="N480" s="2">
        <v>6</v>
      </c>
      <c r="O480" s="9">
        <f t="shared" si="58"/>
        <v>0.19354838709677419</v>
      </c>
    </row>
    <row r="481" spans="1:15" x14ac:dyDescent="0.25">
      <c r="A481" s="1">
        <v>625.29792999999995</v>
      </c>
      <c r="B481" s="6">
        <v>237.7</v>
      </c>
      <c r="C481" s="3">
        <v>625.29820549999999</v>
      </c>
      <c r="D481" s="10">
        <f t="shared" si="60"/>
        <v>0.44058978199545434</v>
      </c>
      <c r="E481">
        <v>39</v>
      </c>
      <c r="F481">
        <v>45</v>
      </c>
      <c r="G481" s="4">
        <f t="shared" si="55"/>
        <v>44</v>
      </c>
      <c r="I481" s="2">
        <v>5</v>
      </c>
      <c r="J481" s="2">
        <v>1</v>
      </c>
      <c r="K481" s="14">
        <f t="shared" si="56"/>
        <v>0.12820512820512819</v>
      </c>
      <c r="L481" s="14">
        <f t="shared" si="57"/>
        <v>1.1282051282051282</v>
      </c>
      <c r="N481" s="2">
        <v>18</v>
      </c>
      <c r="O481" s="9">
        <f t="shared" si="58"/>
        <v>0.46153846153846156</v>
      </c>
    </row>
    <row r="482" spans="1:15" x14ac:dyDescent="0.25">
      <c r="A482" s="1">
        <v>625.31915000000004</v>
      </c>
      <c r="B482" s="6">
        <v>491</v>
      </c>
      <c r="C482" s="3">
        <v>625.31943150000006</v>
      </c>
      <c r="D482" s="10">
        <f t="shared" si="60"/>
        <v>0.45016992251942395</v>
      </c>
      <c r="E482">
        <v>30</v>
      </c>
      <c r="F482">
        <v>50</v>
      </c>
      <c r="G482" s="4">
        <f t="shared" si="55"/>
        <v>50</v>
      </c>
      <c r="I482" s="2">
        <v>12</v>
      </c>
      <c r="K482" s="14">
        <f t="shared" si="56"/>
        <v>0.4</v>
      </c>
      <c r="L482" s="14">
        <f t="shared" si="57"/>
        <v>1.6666666666666667</v>
      </c>
      <c r="M482" s="2">
        <v>1</v>
      </c>
      <c r="N482" s="2">
        <v>6</v>
      </c>
      <c r="O482" s="9">
        <f t="shared" si="58"/>
        <v>0.2</v>
      </c>
    </row>
    <row r="483" spans="1:15" x14ac:dyDescent="0.25">
      <c r="A483" s="1">
        <v>625.35569999999996</v>
      </c>
      <c r="B483" s="6">
        <v>323.2</v>
      </c>
      <c r="C483" s="3">
        <v>625.35581489999993</v>
      </c>
      <c r="D483" s="10">
        <f t="shared" si="60"/>
        <v>0.18373539868620023</v>
      </c>
      <c r="E483">
        <v>31</v>
      </c>
      <c r="F483">
        <v>54</v>
      </c>
      <c r="G483" s="4">
        <f t="shared" si="55"/>
        <v>54</v>
      </c>
      <c r="I483" s="2">
        <v>11</v>
      </c>
      <c r="K483" s="14">
        <f t="shared" si="56"/>
        <v>0.35483870967741937</v>
      </c>
      <c r="L483" s="14">
        <f t="shared" si="57"/>
        <v>1.7419354838709677</v>
      </c>
      <c r="M483" s="2">
        <v>1</v>
      </c>
      <c r="N483" s="2">
        <v>5</v>
      </c>
      <c r="O483" s="9">
        <f t="shared" si="58"/>
        <v>0.16129032258064516</v>
      </c>
    </row>
    <row r="484" spans="1:15" x14ac:dyDescent="0.25">
      <c r="A484" s="1">
        <v>625.46505999999999</v>
      </c>
      <c r="B484" s="6">
        <v>878.8</v>
      </c>
      <c r="C484" s="3">
        <v>625.46486749999997</v>
      </c>
      <c r="D484" s="10">
        <f t="shared" si="60"/>
        <v>-0.30777108360218969</v>
      </c>
      <c r="E484">
        <v>40</v>
      </c>
      <c r="F484">
        <v>65</v>
      </c>
      <c r="G484" s="4">
        <f t="shared" si="55"/>
        <v>64</v>
      </c>
      <c r="I484" s="2">
        <v>3</v>
      </c>
      <c r="J484" s="2">
        <v>1</v>
      </c>
      <c r="K484" s="14">
        <f t="shared" si="56"/>
        <v>7.4999999999999997E-2</v>
      </c>
      <c r="L484" s="14">
        <f t="shared" si="57"/>
        <v>1.6</v>
      </c>
      <c r="N484" s="2">
        <v>9</v>
      </c>
      <c r="O484" s="9">
        <f t="shared" si="58"/>
        <v>0.22500000000000001</v>
      </c>
    </row>
    <row r="485" spans="1:15" x14ac:dyDescent="0.25">
      <c r="A485" s="1">
        <v>627.31359999999995</v>
      </c>
      <c r="B485" s="6">
        <v>156.1</v>
      </c>
      <c r="C485" s="3">
        <v>627.31385469999998</v>
      </c>
      <c r="D485" s="10">
        <f t="shared" si="60"/>
        <v>0.40601685762145606</v>
      </c>
      <c r="E485">
        <v>39</v>
      </c>
      <c r="F485">
        <v>47</v>
      </c>
      <c r="G485" s="4">
        <f t="shared" si="55"/>
        <v>46</v>
      </c>
      <c r="I485" s="2">
        <v>5</v>
      </c>
      <c r="J485" s="2">
        <v>1</v>
      </c>
      <c r="K485" s="14">
        <f t="shared" si="56"/>
        <v>0.12820512820512819</v>
      </c>
      <c r="L485" s="14">
        <f t="shared" si="57"/>
        <v>1.1794871794871795</v>
      </c>
      <c r="N485" s="2">
        <v>17</v>
      </c>
      <c r="O485" s="9">
        <f t="shared" si="58"/>
        <v>0.4358974358974359</v>
      </c>
    </row>
    <row r="486" spans="1:15" x14ac:dyDescent="0.25">
      <c r="A486" s="1">
        <v>627.35671000000002</v>
      </c>
      <c r="B486" s="6">
        <v>4847.3</v>
      </c>
      <c r="C486" s="3">
        <v>627.3561115</v>
      </c>
      <c r="D486" s="10">
        <f t="shared" si="60"/>
        <v>-0.95400361780600118</v>
      </c>
      <c r="E486">
        <v>33</v>
      </c>
      <c r="F486">
        <v>55</v>
      </c>
      <c r="G486" s="4">
        <f t="shared" si="55"/>
        <v>54</v>
      </c>
      <c r="I486" s="2">
        <v>9</v>
      </c>
      <c r="J486" s="2">
        <v>1</v>
      </c>
      <c r="K486" s="14">
        <f t="shared" si="56"/>
        <v>0.27272727272727271</v>
      </c>
      <c r="L486" s="14">
        <f t="shared" si="57"/>
        <v>1.6363636363636365</v>
      </c>
      <c r="N486" s="2">
        <v>7</v>
      </c>
      <c r="O486" s="9">
        <f t="shared" si="58"/>
        <v>0.21212121212121213</v>
      </c>
    </row>
    <row r="487" spans="1:15" x14ac:dyDescent="0.25">
      <c r="A487" s="1">
        <v>627.37140999999997</v>
      </c>
      <c r="B487" s="6">
        <v>837.90000000000009</v>
      </c>
      <c r="C487" s="3">
        <v>627.37146410000003</v>
      </c>
      <c r="D487" s="10">
        <f t="shared" si="60"/>
        <v>8.62328032950746E-2</v>
      </c>
      <c r="E487">
        <v>31</v>
      </c>
      <c r="F487">
        <v>56</v>
      </c>
      <c r="G487" s="4">
        <f t="shared" si="55"/>
        <v>56</v>
      </c>
      <c r="I487" s="2">
        <v>11</v>
      </c>
      <c r="K487" s="14">
        <f t="shared" si="56"/>
        <v>0.35483870967741937</v>
      </c>
      <c r="L487" s="14">
        <f t="shared" si="57"/>
        <v>1.8064516129032258</v>
      </c>
      <c r="M487" s="2">
        <v>1</v>
      </c>
      <c r="N487" s="2">
        <v>4</v>
      </c>
      <c r="O487" s="9">
        <f t="shared" si="58"/>
        <v>0.12903225806451613</v>
      </c>
    </row>
    <row r="488" spans="1:15" x14ac:dyDescent="0.25">
      <c r="A488" s="1">
        <v>629.32933000000003</v>
      </c>
      <c r="B488" s="6">
        <v>2463.3000000000002</v>
      </c>
      <c r="C488" s="3">
        <v>629.32950389999996</v>
      </c>
      <c r="D488" s="10">
        <f t="shared" si="60"/>
        <v>0.27632583385720921</v>
      </c>
      <c r="E488">
        <v>39</v>
      </c>
      <c r="F488">
        <v>49</v>
      </c>
      <c r="G488" s="4">
        <f t="shared" si="55"/>
        <v>48</v>
      </c>
      <c r="I488" s="2">
        <v>5</v>
      </c>
      <c r="J488" s="2">
        <v>1</v>
      </c>
      <c r="K488" s="14">
        <f t="shared" si="56"/>
        <v>0.12820512820512819</v>
      </c>
      <c r="L488" s="14">
        <f t="shared" si="57"/>
        <v>1.2307692307692308</v>
      </c>
      <c r="N488" s="2">
        <v>16</v>
      </c>
      <c r="O488" s="9">
        <f t="shared" si="58"/>
        <v>0.41025641025641024</v>
      </c>
    </row>
    <row r="489" spans="1:15" x14ac:dyDescent="0.25">
      <c r="A489" s="1">
        <v>629.47508000000005</v>
      </c>
      <c r="B489" s="6">
        <v>114.5</v>
      </c>
      <c r="C489" s="3">
        <v>629.47513509999999</v>
      </c>
      <c r="D489" s="10">
        <f t="shared" si="60"/>
        <v>8.7533242963939051E-2</v>
      </c>
      <c r="E489">
        <v>37</v>
      </c>
      <c r="F489">
        <v>66</v>
      </c>
      <c r="G489" s="4">
        <f t="shared" si="55"/>
        <v>66</v>
      </c>
      <c r="I489" s="2">
        <v>6</v>
      </c>
      <c r="K489" s="14">
        <f t="shared" si="56"/>
        <v>0.16216216216216217</v>
      </c>
      <c r="L489" s="14">
        <f t="shared" si="57"/>
        <v>1.7837837837837838</v>
      </c>
      <c r="M489" s="2">
        <v>1</v>
      </c>
      <c r="N489" s="2">
        <v>5</v>
      </c>
      <c r="O489" s="9">
        <f t="shared" si="58"/>
        <v>0.13513513513513514</v>
      </c>
    </row>
    <row r="490" spans="1:15" x14ac:dyDescent="0.25">
      <c r="A490" s="1">
        <v>631.38165000000004</v>
      </c>
      <c r="B490" s="6">
        <v>915.1</v>
      </c>
      <c r="C490" s="3">
        <v>631.38153649999992</v>
      </c>
      <c r="D490" s="10">
        <f t="shared" si="60"/>
        <v>-0.1797645220044283</v>
      </c>
      <c r="E490">
        <v>40</v>
      </c>
      <c r="F490">
        <v>55</v>
      </c>
      <c r="G490" s="4">
        <f t="shared" si="55"/>
        <v>54</v>
      </c>
      <c r="I490" s="2">
        <v>4</v>
      </c>
      <c r="J490" s="2">
        <v>1</v>
      </c>
      <c r="K490" s="14">
        <f t="shared" si="56"/>
        <v>0.1</v>
      </c>
      <c r="L490" s="14">
        <f t="shared" si="57"/>
        <v>1.35</v>
      </c>
      <c r="N490" s="2">
        <v>14</v>
      </c>
      <c r="O490" s="9">
        <f t="shared" si="58"/>
        <v>0.35</v>
      </c>
    </row>
    <row r="491" spans="1:15" x14ac:dyDescent="0.25">
      <c r="A491" s="1">
        <v>631.43895999999995</v>
      </c>
      <c r="B491" s="6">
        <v>538.1</v>
      </c>
      <c r="C491" s="3">
        <v>631.43904829999997</v>
      </c>
      <c r="D491" s="10">
        <f t="shared" si="60"/>
        <v>0.139839308724307</v>
      </c>
      <c r="E491">
        <v>38</v>
      </c>
      <c r="F491">
        <v>63</v>
      </c>
      <c r="G491" s="4">
        <f t="shared" si="55"/>
        <v>62</v>
      </c>
      <c r="I491" s="2">
        <v>5</v>
      </c>
      <c r="J491" s="2">
        <v>1</v>
      </c>
      <c r="K491" s="14">
        <f t="shared" si="56"/>
        <v>0.13157894736842105</v>
      </c>
      <c r="L491" s="14">
        <f t="shared" si="57"/>
        <v>1.631578947368421</v>
      </c>
      <c r="N491" s="2">
        <v>8</v>
      </c>
      <c r="O491" s="9">
        <f t="shared" si="58"/>
        <v>0.21052631578947367</v>
      </c>
    </row>
    <row r="492" spans="1:15" x14ac:dyDescent="0.25">
      <c r="A492" s="1">
        <v>633.33939999999996</v>
      </c>
      <c r="B492" s="6">
        <v>426.3</v>
      </c>
      <c r="C492" s="3">
        <v>633.33967389999998</v>
      </c>
      <c r="D492" s="10">
        <f t="shared" si="60"/>
        <v>0.43246935461671865</v>
      </c>
      <c r="E492">
        <v>42</v>
      </c>
      <c r="F492">
        <v>49</v>
      </c>
      <c r="G492" s="4">
        <f t="shared" si="55"/>
        <v>48</v>
      </c>
      <c r="I492" s="2">
        <v>3</v>
      </c>
      <c r="J492" s="2">
        <v>1</v>
      </c>
      <c r="K492" s="14">
        <f t="shared" si="56"/>
        <v>7.1428571428571425E-2</v>
      </c>
      <c r="L492" s="14">
        <f t="shared" si="57"/>
        <v>1.1428571428571428</v>
      </c>
      <c r="N492" s="2">
        <v>19</v>
      </c>
      <c r="O492" s="9">
        <f t="shared" si="58"/>
        <v>0.45238095238095238</v>
      </c>
    </row>
    <row r="493" spans="1:15" x14ac:dyDescent="0.25">
      <c r="A493" s="1">
        <v>633.39680999999996</v>
      </c>
      <c r="B493" s="6">
        <v>4563.8999999999996</v>
      </c>
      <c r="C493" s="3">
        <v>633.39718569999991</v>
      </c>
      <c r="D493" s="10">
        <f t="shared" si="60"/>
        <v>0.59315072506103605</v>
      </c>
      <c r="E493">
        <v>40</v>
      </c>
      <c r="F493">
        <v>57</v>
      </c>
      <c r="G493" s="4">
        <f t="shared" si="55"/>
        <v>56</v>
      </c>
      <c r="I493" s="2">
        <v>4</v>
      </c>
      <c r="J493" s="2">
        <v>1</v>
      </c>
      <c r="K493" s="14">
        <f t="shared" si="56"/>
        <v>0.1</v>
      </c>
      <c r="L493" s="14">
        <f t="shared" si="57"/>
        <v>1.4</v>
      </c>
      <c r="N493" s="2">
        <v>13</v>
      </c>
      <c r="O493" s="9">
        <f t="shared" si="58"/>
        <v>0.32500000000000001</v>
      </c>
    </row>
    <row r="494" spans="1:15" x14ac:dyDescent="0.25">
      <c r="A494" s="1">
        <v>633.41845999999998</v>
      </c>
      <c r="B494" s="6">
        <v>33812.400000000001</v>
      </c>
      <c r="C494" s="3">
        <v>633.41841169999998</v>
      </c>
      <c r="D494" s="10">
        <f t="shared" si="60"/>
        <v>-7.625291452056121E-2</v>
      </c>
      <c r="E494">
        <v>31</v>
      </c>
      <c r="F494">
        <v>62</v>
      </c>
      <c r="G494" s="4">
        <f t="shared" si="55"/>
        <v>62</v>
      </c>
      <c r="I494" s="2">
        <v>11</v>
      </c>
      <c r="K494" s="14">
        <f t="shared" si="56"/>
        <v>0.35483870967741937</v>
      </c>
      <c r="L494" s="14">
        <f t="shared" si="57"/>
        <v>2</v>
      </c>
      <c r="M494" s="2">
        <v>1</v>
      </c>
      <c r="N494" s="2">
        <v>1</v>
      </c>
      <c r="O494" s="9">
        <f t="shared" si="58"/>
        <v>3.2258064516129031E-2</v>
      </c>
    </row>
    <row r="495" spans="1:15" x14ac:dyDescent="0.25">
      <c r="A495" s="1">
        <v>635.31879000000004</v>
      </c>
      <c r="B495" s="6">
        <v>581.70000000000005</v>
      </c>
      <c r="C495" s="3">
        <v>635.31893969999999</v>
      </c>
      <c r="D495" s="10">
        <f t="shared" si="60"/>
        <v>0.23562968234887594</v>
      </c>
      <c r="E495">
        <v>41</v>
      </c>
      <c r="F495">
        <v>47</v>
      </c>
      <c r="G495" s="4">
        <f t="shared" si="55"/>
        <v>46</v>
      </c>
      <c r="I495" s="2">
        <v>4</v>
      </c>
      <c r="J495" s="2">
        <v>1</v>
      </c>
      <c r="K495" s="14">
        <f t="shared" si="56"/>
        <v>9.7560975609756101E-2</v>
      </c>
      <c r="L495" s="14">
        <f t="shared" si="57"/>
        <v>1.1219512195121952</v>
      </c>
      <c r="N495" s="2">
        <v>19</v>
      </c>
      <c r="O495" s="9">
        <f t="shared" si="58"/>
        <v>0.46341463414634149</v>
      </c>
    </row>
    <row r="496" spans="1:15" x14ac:dyDescent="0.25">
      <c r="A496" s="1">
        <v>635.33986000000004</v>
      </c>
      <c r="B496" s="6">
        <v>349</v>
      </c>
      <c r="C496" s="3">
        <v>635.34016569999994</v>
      </c>
      <c r="D496" s="10">
        <f t="shared" si="60"/>
        <v>0.48115956837408885</v>
      </c>
      <c r="E496">
        <v>32</v>
      </c>
      <c r="F496">
        <v>52</v>
      </c>
      <c r="G496" s="4">
        <f t="shared" si="55"/>
        <v>52</v>
      </c>
      <c r="I496" s="2">
        <v>11</v>
      </c>
      <c r="K496" s="14">
        <f t="shared" si="56"/>
        <v>0.34375</v>
      </c>
      <c r="L496" s="14">
        <f t="shared" si="57"/>
        <v>1.625</v>
      </c>
      <c r="M496" s="2">
        <v>1</v>
      </c>
      <c r="N496" s="2">
        <v>7</v>
      </c>
      <c r="O496" s="9">
        <f t="shared" si="58"/>
        <v>0.21875</v>
      </c>
    </row>
    <row r="497" spans="1:15" x14ac:dyDescent="0.25">
      <c r="A497" s="1">
        <v>635.37660000000005</v>
      </c>
      <c r="B497" s="6">
        <v>143.80000000000001</v>
      </c>
      <c r="C497" s="3">
        <v>635.37654910000003</v>
      </c>
      <c r="D497" s="10">
        <f t="shared" si="60"/>
        <v>-8.0109975873962791E-2</v>
      </c>
      <c r="E497">
        <v>33</v>
      </c>
      <c r="F497">
        <v>56</v>
      </c>
      <c r="G497" s="4">
        <f t="shared" si="55"/>
        <v>56</v>
      </c>
      <c r="I497" s="2">
        <v>10</v>
      </c>
      <c r="K497" s="14">
        <f t="shared" si="56"/>
        <v>0.30303030303030304</v>
      </c>
      <c r="L497" s="14">
        <f t="shared" si="57"/>
        <v>1.696969696969697</v>
      </c>
      <c r="M497" s="2">
        <v>1</v>
      </c>
      <c r="N497" s="2">
        <v>6</v>
      </c>
      <c r="O497" s="9">
        <f t="shared" si="58"/>
        <v>0.18181818181818182</v>
      </c>
    </row>
    <row r="498" spans="1:15" x14ac:dyDescent="0.25">
      <c r="A498" s="1">
        <v>635.39770999999996</v>
      </c>
      <c r="B498" s="6">
        <v>549</v>
      </c>
      <c r="C498" s="3">
        <v>635.39757989999998</v>
      </c>
      <c r="D498" s="10">
        <f t="shared" si="60"/>
        <v>-0.20475369138006302</v>
      </c>
      <c r="E498">
        <v>36</v>
      </c>
      <c r="F498">
        <v>59</v>
      </c>
      <c r="G498" s="4">
        <f t="shared" si="55"/>
        <v>58</v>
      </c>
      <c r="I498" s="2">
        <v>7</v>
      </c>
      <c r="J498" s="2">
        <v>1</v>
      </c>
      <c r="K498" s="14">
        <f t="shared" si="56"/>
        <v>0.19444444444444445</v>
      </c>
      <c r="L498" s="14">
        <f t="shared" si="57"/>
        <v>1.6111111111111112</v>
      </c>
      <c r="N498" s="2">
        <v>8</v>
      </c>
      <c r="O498" s="9">
        <f t="shared" si="58"/>
        <v>0.22222222222222221</v>
      </c>
    </row>
    <row r="499" spans="1:15" x14ac:dyDescent="0.25">
      <c r="A499" s="1">
        <v>637.33456999999999</v>
      </c>
      <c r="B499" s="6">
        <v>760.3</v>
      </c>
      <c r="C499" s="3">
        <v>637.33458889999997</v>
      </c>
      <c r="D499" s="10">
        <f t="shared" si="60"/>
        <v>2.9654753273329112E-2</v>
      </c>
      <c r="E499">
        <v>41</v>
      </c>
      <c r="F499">
        <v>49</v>
      </c>
      <c r="G499" s="4">
        <f t="shared" si="55"/>
        <v>48</v>
      </c>
      <c r="I499" s="2">
        <v>4</v>
      </c>
      <c r="J499" s="2">
        <v>1</v>
      </c>
      <c r="K499" s="14">
        <f t="shared" si="56"/>
        <v>9.7560975609756101E-2</v>
      </c>
      <c r="L499" s="14">
        <f t="shared" si="57"/>
        <v>1.1707317073170731</v>
      </c>
      <c r="N499" s="2">
        <v>18</v>
      </c>
      <c r="O499" s="9">
        <f t="shared" si="58"/>
        <v>0.43902439024390244</v>
      </c>
    </row>
    <row r="500" spans="1:15" x14ac:dyDescent="0.25">
      <c r="A500" s="1">
        <v>637.35544000000004</v>
      </c>
      <c r="B500" s="6">
        <v>3896.1000000000004</v>
      </c>
      <c r="C500" s="3">
        <v>637.35581489999993</v>
      </c>
      <c r="D500" s="10">
        <f t="shared" si="60"/>
        <v>0.58821146856909678</v>
      </c>
      <c r="E500">
        <v>32</v>
      </c>
      <c r="F500">
        <v>54</v>
      </c>
      <c r="G500" s="4">
        <f t="shared" si="55"/>
        <v>54</v>
      </c>
      <c r="I500" s="2">
        <v>11</v>
      </c>
      <c r="K500" s="14">
        <f t="shared" si="56"/>
        <v>0.34375</v>
      </c>
      <c r="L500" s="14">
        <f t="shared" si="57"/>
        <v>1.6875</v>
      </c>
      <c r="M500" s="2">
        <v>1</v>
      </c>
      <c r="N500" s="2">
        <v>6</v>
      </c>
      <c r="O500" s="9">
        <f t="shared" si="58"/>
        <v>0.1875</v>
      </c>
    </row>
    <row r="501" spans="1:15" x14ac:dyDescent="0.25">
      <c r="A501" s="1">
        <v>637.39221999999995</v>
      </c>
      <c r="B501" s="6">
        <v>2334</v>
      </c>
      <c r="C501" s="3">
        <v>637.3921006999999</v>
      </c>
      <c r="D501" s="10">
        <f t="shared" si="60"/>
        <v>-0.18716893403637638</v>
      </c>
      <c r="E501">
        <v>39</v>
      </c>
      <c r="F501">
        <v>57</v>
      </c>
      <c r="G501" s="4">
        <f t="shared" si="55"/>
        <v>56</v>
      </c>
      <c r="I501" s="2">
        <v>5</v>
      </c>
      <c r="J501" s="2">
        <v>1</v>
      </c>
      <c r="K501" s="14">
        <f t="shared" si="56"/>
        <v>0.12820512820512819</v>
      </c>
      <c r="L501" s="14">
        <f t="shared" si="57"/>
        <v>1.4358974358974359</v>
      </c>
      <c r="N501" s="2">
        <v>12</v>
      </c>
      <c r="O501" s="9">
        <f t="shared" si="58"/>
        <v>0.30769230769230771</v>
      </c>
    </row>
    <row r="502" spans="1:15" x14ac:dyDescent="0.25">
      <c r="A502" s="1">
        <v>639.33506999999997</v>
      </c>
      <c r="B502" s="6">
        <v>711.7</v>
      </c>
      <c r="C502" s="3">
        <v>639.33508069999993</v>
      </c>
      <c r="D502" s="10">
        <f t="shared" si="60"/>
        <v>1.6736137722805883E-2</v>
      </c>
      <c r="E502">
        <v>31</v>
      </c>
      <c r="F502">
        <v>52</v>
      </c>
      <c r="G502" s="4">
        <f t="shared" si="55"/>
        <v>52</v>
      </c>
      <c r="I502" s="2">
        <v>12</v>
      </c>
      <c r="K502" s="14">
        <f t="shared" si="56"/>
        <v>0.38709677419354838</v>
      </c>
      <c r="L502" s="14">
        <f t="shared" si="57"/>
        <v>1.6774193548387097</v>
      </c>
      <c r="M502" s="2">
        <v>1</v>
      </c>
      <c r="N502" s="2">
        <v>6</v>
      </c>
      <c r="O502" s="9">
        <f t="shared" si="58"/>
        <v>0.19354838709677419</v>
      </c>
    </row>
    <row r="503" spans="1:15" x14ac:dyDescent="0.25">
      <c r="A503" s="1">
        <v>639.34995000000004</v>
      </c>
      <c r="B503" s="6">
        <v>1063.0999999999999</v>
      </c>
      <c r="C503" s="3">
        <v>639.35023809999996</v>
      </c>
      <c r="D503" s="10">
        <f t="shared" si="60"/>
        <v>0.45061373681004407</v>
      </c>
      <c r="E503">
        <v>41</v>
      </c>
      <c r="F503">
        <v>51</v>
      </c>
      <c r="G503" s="4">
        <f t="shared" si="55"/>
        <v>50</v>
      </c>
      <c r="I503" s="2">
        <v>4</v>
      </c>
      <c r="J503" s="2">
        <v>1</v>
      </c>
      <c r="K503" s="14">
        <f t="shared" si="56"/>
        <v>9.7560975609756101E-2</v>
      </c>
      <c r="L503" s="14">
        <f t="shared" si="57"/>
        <v>1.2195121951219512</v>
      </c>
      <c r="N503" s="2">
        <v>17</v>
      </c>
      <c r="O503" s="9">
        <f t="shared" si="58"/>
        <v>0.41463414634146339</v>
      </c>
    </row>
    <row r="504" spans="1:15" x14ac:dyDescent="0.25">
      <c r="A504" s="1">
        <v>641.35029999999995</v>
      </c>
      <c r="B504" s="6">
        <v>1164.2</v>
      </c>
      <c r="C504" s="3">
        <v>641.35072990000003</v>
      </c>
      <c r="D504" s="10">
        <f t="shared" si="60"/>
        <v>0.67030406303990897</v>
      </c>
      <c r="E504">
        <v>31</v>
      </c>
      <c r="F504">
        <v>54</v>
      </c>
      <c r="G504" s="4">
        <f t="shared" si="55"/>
        <v>54</v>
      </c>
      <c r="I504" s="2">
        <v>12</v>
      </c>
      <c r="K504" s="14">
        <f t="shared" si="56"/>
        <v>0.38709677419354838</v>
      </c>
      <c r="L504" s="14">
        <f t="shared" si="57"/>
        <v>1.7419354838709677</v>
      </c>
      <c r="M504" s="2">
        <v>1</v>
      </c>
      <c r="N504" s="2">
        <v>5</v>
      </c>
      <c r="O504" s="9">
        <f t="shared" si="58"/>
        <v>0.16129032258064516</v>
      </c>
    </row>
    <row r="505" spans="1:15" x14ac:dyDescent="0.25">
      <c r="A505" s="1">
        <v>641.43930999999998</v>
      </c>
      <c r="B505" s="6">
        <v>155.9</v>
      </c>
      <c r="C505" s="3">
        <v>641.43865410000001</v>
      </c>
      <c r="D505" s="10">
        <f t="shared" si="60"/>
        <v>-1.0225451736924462</v>
      </c>
      <c r="E505">
        <v>43</v>
      </c>
      <c r="F505">
        <v>61</v>
      </c>
      <c r="G505" s="4">
        <f t="shared" si="55"/>
        <v>60</v>
      </c>
      <c r="I505" s="2">
        <v>2</v>
      </c>
      <c r="J505" s="2">
        <v>1</v>
      </c>
      <c r="K505" s="14">
        <f t="shared" si="56"/>
        <v>4.6511627906976744E-2</v>
      </c>
      <c r="L505" s="14">
        <f t="shared" si="57"/>
        <v>1.3953488372093024</v>
      </c>
      <c r="N505" s="2">
        <v>14</v>
      </c>
      <c r="O505" s="9">
        <f t="shared" si="58"/>
        <v>0.32558139534883723</v>
      </c>
    </row>
    <row r="506" spans="1:15" x14ac:dyDescent="0.25">
      <c r="A506" s="1">
        <v>641.46002999999996</v>
      </c>
      <c r="B506" s="6">
        <v>618.80000000000007</v>
      </c>
      <c r="C506" s="3">
        <v>641.45978249999996</v>
      </c>
      <c r="D506" s="10">
        <f t="shared" si="60"/>
        <v>-0.38583868662163584</v>
      </c>
      <c r="E506">
        <v>40</v>
      </c>
      <c r="F506">
        <v>65</v>
      </c>
      <c r="G506" s="4">
        <f t="shared" si="55"/>
        <v>64</v>
      </c>
      <c r="I506" s="2">
        <v>4</v>
      </c>
      <c r="J506" s="2">
        <v>1</v>
      </c>
      <c r="K506" s="14">
        <f t="shared" si="56"/>
        <v>0.1</v>
      </c>
      <c r="L506" s="14">
        <f t="shared" si="57"/>
        <v>1.6</v>
      </c>
      <c r="N506" s="2">
        <v>9</v>
      </c>
      <c r="O506" s="9">
        <f t="shared" si="58"/>
        <v>0.22500000000000001</v>
      </c>
    </row>
    <row r="507" spans="1:15" x14ac:dyDescent="0.25">
      <c r="A507" s="1">
        <v>643.41763000000003</v>
      </c>
      <c r="B507" s="6">
        <v>866.4</v>
      </c>
      <c r="C507" s="3">
        <v>643.41791990000002</v>
      </c>
      <c r="D507" s="10">
        <f t="shared" si="60"/>
        <v>0.45056252090298665</v>
      </c>
      <c r="E507">
        <v>42</v>
      </c>
      <c r="F507">
        <v>59</v>
      </c>
      <c r="G507" s="4">
        <f t="shared" si="55"/>
        <v>58</v>
      </c>
      <c r="I507" s="2">
        <v>3</v>
      </c>
      <c r="J507" s="2">
        <v>1</v>
      </c>
      <c r="K507" s="14">
        <f t="shared" si="56"/>
        <v>7.1428571428571425E-2</v>
      </c>
      <c r="L507" s="14">
        <f t="shared" si="57"/>
        <v>1.3809523809523809</v>
      </c>
      <c r="N507" s="2">
        <v>14</v>
      </c>
      <c r="O507" s="9">
        <f t="shared" si="58"/>
        <v>0.33333333333333331</v>
      </c>
    </row>
    <row r="508" spans="1:15" x14ac:dyDescent="0.25">
      <c r="A508" s="1">
        <v>647.29771000000005</v>
      </c>
      <c r="B508" s="6">
        <v>2095.8000000000002</v>
      </c>
      <c r="C508" s="3">
        <v>647.29781129999992</v>
      </c>
      <c r="D508" s="10">
        <f t="shared" si="60"/>
        <v>0.15649674400389496</v>
      </c>
      <c r="E508">
        <v>45</v>
      </c>
      <c r="F508">
        <v>43</v>
      </c>
      <c r="G508" s="4">
        <f t="shared" si="55"/>
        <v>42</v>
      </c>
      <c r="I508" s="2">
        <v>2</v>
      </c>
      <c r="J508" s="2">
        <v>1</v>
      </c>
      <c r="K508" s="14">
        <f t="shared" si="56"/>
        <v>4.4444444444444446E-2</v>
      </c>
      <c r="L508" s="14">
        <f t="shared" si="57"/>
        <v>0.93333333333333335</v>
      </c>
      <c r="N508" s="2">
        <v>25</v>
      </c>
      <c r="O508" s="9">
        <f t="shared" si="58"/>
        <v>0.55555555555555558</v>
      </c>
    </row>
    <row r="509" spans="1:15" x14ac:dyDescent="0.25">
      <c r="A509" s="1">
        <v>647.35526000000004</v>
      </c>
      <c r="B509" s="6">
        <v>2652.7999999999997</v>
      </c>
      <c r="C509" s="3">
        <v>647.35532309999996</v>
      </c>
      <c r="D509" s="10">
        <f t="shared" si="60"/>
        <v>9.7473516735910509E-2</v>
      </c>
      <c r="E509">
        <v>43</v>
      </c>
      <c r="F509">
        <v>51</v>
      </c>
      <c r="G509" s="4">
        <f t="shared" si="55"/>
        <v>50</v>
      </c>
      <c r="I509" s="2">
        <v>3</v>
      </c>
      <c r="J509" s="2">
        <v>1</v>
      </c>
      <c r="K509" s="14">
        <f t="shared" si="56"/>
        <v>6.9767441860465115E-2</v>
      </c>
      <c r="L509" s="14">
        <f t="shared" si="57"/>
        <v>1.1627906976744187</v>
      </c>
      <c r="N509" s="2">
        <v>19</v>
      </c>
      <c r="O509" s="9">
        <f t="shared" si="58"/>
        <v>0.44186046511627908</v>
      </c>
    </row>
    <row r="510" spans="1:15" x14ac:dyDescent="0.25">
      <c r="A510" s="1">
        <v>647.37620000000004</v>
      </c>
      <c r="B510" s="6">
        <v>2731.7000000000003</v>
      </c>
      <c r="C510" s="3">
        <v>647.37645149999992</v>
      </c>
      <c r="D510" s="10">
        <f t="shared" si="60"/>
        <v>0.38849111563121841</v>
      </c>
      <c r="E510">
        <v>40</v>
      </c>
      <c r="F510">
        <v>55</v>
      </c>
      <c r="G510" s="4">
        <f t="shared" si="55"/>
        <v>54</v>
      </c>
      <c r="I510" s="2">
        <v>5</v>
      </c>
      <c r="J510" s="2">
        <v>1</v>
      </c>
      <c r="K510" s="14">
        <f t="shared" si="56"/>
        <v>0.125</v>
      </c>
      <c r="L510" s="14">
        <f t="shared" si="57"/>
        <v>1.35</v>
      </c>
      <c r="N510" s="2">
        <v>14</v>
      </c>
      <c r="O510" s="9">
        <f t="shared" si="58"/>
        <v>0.35</v>
      </c>
    </row>
    <row r="511" spans="1:15" x14ac:dyDescent="0.25">
      <c r="A511" s="1">
        <v>647.41295000000002</v>
      </c>
      <c r="B511" s="6">
        <v>562.79999999999995</v>
      </c>
      <c r="C511" s="3">
        <v>647.41283490000001</v>
      </c>
      <c r="D511" s="10">
        <f t="shared" si="60"/>
        <v>-0.17778455077143063</v>
      </c>
      <c r="E511">
        <v>41</v>
      </c>
      <c r="F511">
        <v>59</v>
      </c>
      <c r="G511" s="4">
        <f t="shared" si="55"/>
        <v>58</v>
      </c>
      <c r="I511" s="2">
        <v>4</v>
      </c>
      <c r="J511" s="2">
        <v>1</v>
      </c>
      <c r="K511" s="14">
        <f t="shared" si="56"/>
        <v>9.7560975609756101E-2</v>
      </c>
      <c r="L511" s="14">
        <f t="shared" si="57"/>
        <v>1.4146341463414633</v>
      </c>
      <c r="N511" s="2">
        <v>13</v>
      </c>
      <c r="O511" s="9">
        <f t="shared" si="58"/>
        <v>0.31707317073170732</v>
      </c>
    </row>
    <row r="512" spans="1:15" x14ac:dyDescent="0.25">
      <c r="A512" s="1">
        <v>647.43390999999997</v>
      </c>
      <c r="B512" s="6">
        <v>1248</v>
      </c>
      <c r="C512" s="3">
        <v>647.43406089999996</v>
      </c>
      <c r="D512" s="10">
        <f t="shared" si="60"/>
        <v>0.2330739284621729</v>
      </c>
      <c r="E512">
        <v>32</v>
      </c>
      <c r="F512">
        <v>64</v>
      </c>
      <c r="G512" s="4">
        <f t="shared" si="55"/>
        <v>64</v>
      </c>
      <c r="I512" s="2">
        <v>11</v>
      </c>
      <c r="K512" s="14">
        <f t="shared" si="56"/>
        <v>0.34375</v>
      </c>
      <c r="L512" s="14">
        <f t="shared" si="57"/>
        <v>2</v>
      </c>
      <c r="M512" s="2">
        <v>1</v>
      </c>
      <c r="N512" s="2">
        <v>1</v>
      </c>
      <c r="O512" s="9">
        <f t="shared" si="58"/>
        <v>3.125E-2</v>
      </c>
    </row>
    <row r="513" spans="1:15" x14ac:dyDescent="0.25">
      <c r="A513" s="1">
        <v>649.35536000000002</v>
      </c>
      <c r="B513" s="6">
        <v>636.30000000000007</v>
      </c>
      <c r="C513" s="3">
        <v>649.35581489999993</v>
      </c>
      <c r="D513" s="10">
        <f t="shared" si="60"/>
        <v>0.70054042709824593</v>
      </c>
      <c r="E513">
        <v>33</v>
      </c>
      <c r="F513">
        <v>54</v>
      </c>
      <c r="G513" s="4">
        <f t="shared" si="55"/>
        <v>54</v>
      </c>
      <c r="I513" s="2">
        <v>11</v>
      </c>
      <c r="K513" s="14">
        <f t="shared" si="56"/>
        <v>0.33333333333333331</v>
      </c>
      <c r="L513" s="14">
        <f t="shared" si="57"/>
        <v>1.6363636363636365</v>
      </c>
      <c r="M513" s="2">
        <v>1</v>
      </c>
      <c r="N513" s="2">
        <v>7</v>
      </c>
      <c r="O513" s="9">
        <f t="shared" si="58"/>
        <v>0.21212121212121213</v>
      </c>
    </row>
    <row r="514" spans="1:15" x14ac:dyDescent="0.25">
      <c r="A514" s="1">
        <v>649.39209000000005</v>
      </c>
      <c r="B514" s="6">
        <v>534.80000000000007</v>
      </c>
      <c r="C514" s="3">
        <v>649.39219830000002</v>
      </c>
      <c r="D514" s="10">
        <f t="shared" si="60"/>
        <v>0.16677132901938521</v>
      </c>
      <c r="E514">
        <v>34</v>
      </c>
      <c r="F514">
        <v>58</v>
      </c>
      <c r="G514" s="4">
        <f t="shared" si="55"/>
        <v>58</v>
      </c>
      <c r="I514" s="2">
        <v>10</v>
      </c>
      <c r="K514" s="14">
        <f t="shared" si="56"/>
        <v>0.29411764705882354</v>
      </c>
      <c r="L514" s="14">
        <f t="shared" si="57"/>
        <v>1.7058823529411764</v>
      </c>
      <c r="M514" s="2">
        <v>1</v>
      </c>
      <c r="N514" s="2">
        <v>6</v>
      </c>
      <c r="O514" s="9">
        <f t="shared" si="58"/>
        <v>0.17647058823529413</v>
      </c>
    </row>
    <row r="515" spans="1:15" x14ac:dyDescent="0.25">
      <c r="A515" s="1">
        <v>651.31385</v>
      </c>
      <c r="B515" s="6">
        <v>1920.8000000000002</v>
      </c>
      <c r="C515" s="3">
        <v>651.31385469999998</v>
      </c>
      <c r="D515" s="10">
        <f t="shared" si="60"/>
        <v>7.2161830166038946E-3</v>
      </c>
      <c r="E515">
        <v>41</v>
      </c>
      <c r="F515">
        <v>47</v>
      </c>
      <c r="G515" s="4">
        <f t="shared" ref="G515:G578" si="61">F515+M515-1</f>
        <v>46</v>
      </c>
      <c r="I515" s="2">
        <v>5</v>
      </c>
      <c r="J515" s="2">
        <v>1</v>
      </c>
      <c r="K515" s="14">
        <f t="shared" ref="K515:K578" si="62">I515/E515</f>
        <v>0.12195121951219512</v>
      </c>
      <c r="L515" s="14">
        <f t="shared" ref="L515:L578" si="63">(F515+M515-1)/E515</f>
        <v>1.1219512195121952</v>
      </c>
      <c r="N515" s="2">
        <v>19</v>
      </c>
      <c r="O515" s="9">
        <f t="shared" ref="O515:O578" si="64">N515/E515</f>
        <v>0.46341463414634149</v>
      </c>
    </row>
    <row r="516" spans="1:15" x14ac:dyDescent="0.25">
      <c r="A516" s="1">
        <v>651.35028999999997</v>
      </c>
      <c r="B516" s="6">
        <v>957.90000000000009</v>
      </c>
      <c r="C516" s="3">
        <v>651.35023809999996</v>
      </c>
      <c r="D516" s="10">
        <f t="shared" si="60"/>
        <v>-7.9680634136484227E-2</v>
      </c>
      <c r="E516">
        <v>42</v>
      </c>
      <c r="F516">
        <v>51</v>
      </c>
      <c r="G516" s="4">
        <f t="shared" si="61"/>
        <v>50</v>
      </c>
      <c r="I516" s="2">
        <v>4</v>
      </c>
      <c r="J516" s="2">
        <v>1</v>
      </c>
      <c r="K516" s="14">
        <f t="shared" si="62"/>
        <v>9.5238095238095233E-2</v>
      </c>
      <c r="L516" s="14">
        <f t="shared" si="63"/>
        <v>1.1904761904761905</v>
      </c>
      <c r="N516" s="2">
        <v>18</v>
      </c>
      <c r="O516" s="9">
        <f t="shared" si="64"/>
        <v>0.42857142857142855</v>
      </c>
    </row>
    <row r="517" spans="1:15" x14ac:dyDescent="0.25">
      <c r="A517" s="1">
        <v>651.37121000000002</v>
      </c>
      <c r="B517" s="6">
        <v>4193.8</v>
      </c>
      <c r="C517" s="3">
        <v>651.37146410000003</v>
      </c>
      <c r="D517" s="10">
        <f t="shared" si="60"/>
        <v>0.39009998750492408</v>
      </c>
      <c r="E517">
        <v>33</v>
      </c>
      <c r="F517">
        <v>56</v>
      </c>
      <c r="G517" s="4">
        <f t="shared" si="61"/>
        <v>56</v>
      </c>
      <c r="I517" s="2">
        <v>11</v>
      </c>
      <c r="K517" s="14">
        <f t="shared" si="62"/>
        <v>0.33333333333333331</v>
      </c>
      <c r="L517" s="14">
        <f t="shared" si="63"/>
        <v>1.696969696969697</v>
      </c>
      <c r="M517" s="2">
        <v>1</v>
      </c>
      <c r="N517" s="2">
        <v>6</v>
      </c>
      <c r="O517" s="9">
        <f t="shared" si="64"/>
        <v>0.18181818181818182</v>
      </c>
    </row>
    <row r="518" spans="1:15" x14ac:dyDescent="0.25">
      <c r="A518" s="1">
        <v>652.39383999999995</v>
      </c>
      <c r="B518" s="6">
        <v>368.2</v>
      </c>
      <c r="C518" s="3">
        <v>652.39375549999988</v>
      </c>
      <c r="D518" s="10">
        <f t="shared" si="60"/>
        <v>-0.12952300563654787</v>
      </c>
      <c r="E518">
        <v>49</v>
      </c>
      <c r="F518">
        <v>50</v>
      </c>
      <c r="G518" s="4">
        <f t="shared" si="61"/>
        <v>49</v>
      </c>
      <c r="H518">
        <v>1</v>
      </c>
      <c r="K518" s="14">
        <f t="shared" si="62"/>
        <v>0</v>
      </c>
      <c r="L518" s="14">
        <f t="shared" si="63"/>
        <v>1</v>
      </c>
      <c r="N518" s="2">
        <v>26</v>
      </c>
      <c r="O518" s="9">
        <f t="shared" si="64"/>
        <v>0.53061224489795922</v>
      </c>
    </row>
    <row r="519" spans="1:15" x14ac:dyDescent="0.25">
      <c r="A519" s="1">
        <v>653.35050999999999</v>
      </c>
      <c r="B519" s="6">
        <v>1398</v>
      </c>
      <c r="C519" s="3">
        <v>653.35072990000003</v>
      </c>
      <c r="D519" s="10">
        <f t="shared" si="60"/>
        <v>0.33657267067108565</v>
      </c>
      <c r="E519">
        <v>32</v>
      </c>
      <c r="F519">
        <v>54</v>
      </c>
      <c r="G519" s="4">
        <f t="shared" si="61"/>
        <v>54</v>
      </c>
      <c r="I519" s="2">
        <v>12</v>
      </c>
      <c r="K519" s="14">
        <f t="shared" si="62"/>
        <v>0.375</v>
      </c>
      <c r="L519" s="14">
        <f t="shared" si="63"/>
        <v>1.6875</v>
      </c>
      <c r="M519" s="2">
        <v>1</v>
      </c>
      <c r="N519" s="2">
        <v>6</v>
      </c>
      <c r="O519" s="9">
        <f t="shared" si="64"/>
        <v>0.1875</v>
      </c>
    </row>
    <row r="520" spans="1:15" x14ac:dyDescent="0.25">
      <c r="A520" s="1">
        <v>653.49659999999994</v>
      </c>
      <c r="B520" s="6">
        <v>390.09999999999997</v>
      </c>
      <c r="C520" s="3">
        <v>653.49616589999994</v>
      </c>
      <c r="D520" s="10">
        <f t="shared" si="60"/>
        <v>-0.6642732163683307</v>
      </c>
      <c r="E520">
        <v>42</v>
      </c>
      <c r="F520">
        <v>69</v>
      </c>
      <c r="G520" s="4">
        <f t="shared" si="61"/>
        <v>68</v>
      </c>
      <c r="I520" s="2">
        <v>3</v>
      </c>
      <c r="J520" s="2">
        <v>1</v>
      </c>
      <c r="K520" s="14">
        <f t="shared" si="62"/>
        <v>7.1428571428571425E-2</v>
      </c>
      <c r="L520" s="14">
        <f t="shared" si="63"/>
        <v>1.6190476190476191</v>
      </c>
      <c r="N520" s="2">
        <v>9</v>
      </c>
      <c r="O520" s="9">
        <f t="shared" si="64"/>
        <v>0.21428571428571427</v>
      </c>
    </row>
    <row r="521" spans="1:15" x14ac:dyDescent="0.25">
      <c r="A521" s="1">
        <v>655.36607000000004</v>
      </c>
      <c r="B521" s="6">
        <v>5259.5</v>
      </c>
      <c r="C521" s="3">
        <v>655.36637910000002</v>
      </c>
      <c r="D521" s="10">
        <f t="shared" si="60"/>
        <v>0.47164457903040352</v>
      </c>
      <c r="E521">
        <v>32</v>
      </c>
      <c r="F521">
        <v>56</v>
      </c>
      <c r="G521" s="4">
        <f t="shared" si="61"/>
        <v>56</v>
      </c>
      <c r="I521" s="2">
        <v>12</v>
      </c>
      <c r="K521" s="14">
        <f t="shared" si="62"/>
        <v>0.375</v>
      </c>
      <c r="L521" s="14">
        <f t="shared" si="63"/>
        <v>1.75</v>
      </c>
      <c r="M521" s="2">
        <v>1</v>
      </c>
      <c r="N521" s="2">
        <v>5</v>
      </c>
      <c r="O521" s="9">
        <f t="shared" si="64"/>
        <v>0.15625</v>
      </c>
    </row>
    <row r="522" spans="1:15" x14ac:dyDescent="0.25">
      <c r="A522" s="1">
        <v>657.32430999999997</v>
      </c>
      <c r="B522" s="6">
        <v>723.5</v>
      </c>
      <c r="C522" s="3">
        <v>657.32451649999996</v>
      </c>
      <c r="D522" s="10">
        <f t="shared" si="60"/>
        <v>0.31415228674226453</v>
      </c>
      <c r="E522">
        <v>34</v>
      </c>
      <c r="F522">
        <v>50</v>
      </c>
      <c r="G522" s="4">
        <f t="shared" si="61"/>
        <v>50</v>
      </c>
      <c r="I522" s="2">
        <v>11</v>
      </c>
      <c r="K522" s="14">
        <f t="shared" si="62"/>
        <v>0.3235294117647059</v>
      </c>
      <c r="L522" s="14">
        <f t="shared" si="63"/>
        <v>1.4705882352941178</v>
      </c>
      <c r="M522" s="2">
        <v>1</v>
      </c>
      <c r="N522" s="2">
        <v>10</v>
      </c>
      <c r="O522" s="9">
        <f t="shared" si="64"/>
        <v>0.29411764705882354</v>
      </c>
    </row>
    <row r="523" spans="1:15" x14ac:dyDescent="0.25">
      <c r="A523" s="1">
        <v>657.36658999999997</v>
      </c>
      <c r="B523" s="6">
        <v>1065.3</v>
      </c>
      <c r="C523" s="12">
        <v>657.36679300000003</v>
      </c>
      <c r="D523" s="11">
        <v>0.30880781052155831</v>
      </c>
      <c r="E523" s="4">
        <v>28</v>
      </c>
      <c r="F523" s="4">
        <v>58</v>
      </c>
      <c r="G523" s="4">
        <f t="shared" si="61"/>
        <v>58</v>
      </c>
      <c r="H523" s="4"/>
      <c r="I523" s="4">
        <v>15</v>
      </c>
      <c r="J523" s="4"/>
      <c r="K523" s="14">
        <f t="shared" si="62"/>
        <v>0.5357142857142857</v>
      </c>
      <c r="L523" s="14">
        <f t="shared" si="63"/>
        <v>2.0714285714285716</v>
      </c>
      <c r="M523" s="4">
        <v>1</v>
      </c>
      <c r="N523" s="5">
        <v>0</v>
      </c>
      <c r="O523" s="9">
        <f t="shared" si="64"/>
        <v>0</v>
      </c>
    </row>
    <row r="524" spans="1:15" x14ac:dyDescent="0.25">
      <c r="A524" s="1">
        <v>657.38175999999999</v>
      </c>
      <c r="B524" s="6">
        <v>123.3</v>
      </c>
      <c r="C524" s="3">
        <v>657.3820283</v>
      </c>
      <c r="D524" s="10">
        <f t="shared" ref="D524:D566" si="65">(C524-A524)/C524*1000000</f>
        <v>0.40813406583372114</v>
      </c>
      <c r="E524">
        <v>32</v>
      </c>
      <c r="F524">
        <v>58</v>
      </c>
      <c r="G524" s="4">
        <f t="shared" si="61"/>
        <v>58</v>
      </c>
      <c r="I524" s="2">
        <v>12</v>
      </c>
      <c r="K524" s="14">
        <f t="shared" si="62"/>
        <v>0.375</v>
      </c>
      <c r="L524" s="14">
        <f t="shared" si="63"/>
        <v>1.8125</v>
      </c>
      <c r="M524" s="2">
        <v>1</v>
      </c>
      <c r="N524" s="2">
        <v>4</v>
      </c>
      <c r="O524" s="9">
        <f t="shared" si="64"/>
        <v>0.125</v>
      </c>
    </row>
    <row r="525" spans="1:15" x14ac:dyDescent="0.25">
      <c r="A525" s="1">
        <v>657.39711999999997</v>
      </c>
      <c r="B525" s="6">
        <v>440.79999999999995</v>
      </c>
      <c r="C525" s="3">
        <v>657.39718569999991</v>
      </c>
      <c r="D525" s="10">
        <f t="shared" si="65"/>
        <v>9.9939581984191048E-2</v>
      </c>
      <c r="E525">
        <v>42</v>
      </c>
      <c r="F525">
        <v>57</v>
      </c>
      <c r="G525" s="4">
        <f t="shared" si="61"/>
        <v>56</v>
      </c>
      <c r="I525" s="2">
        <v>4</v>
      </c>
      <c r="J525" s="2">
        <v>1</v>
      </c>
      <c r="K525" s="14">
        <f t="shared" si="62"/>
        <v>9.5238095238095233E-2</v>
      </c>
      <c r="L525" s="14">
        <f t="shared" si="63"/>
        <v>1.3333333333333333</v>
      </c>
      <c r="N525" s="2">
        <v>15</v>
      </c>
      <c r="O525" s="9">
        <f t="shared" si="64"/>
        <v>0.35714285714285715</v>
      </c>
    </row>
    <row r="526" spans="1:15" x14ac:dyDescent="0.25">
      <c r="A526" s="1">
        <v>657.43379000000004</v>
      </c>
      <c r="B526" s="6">
        <v>253.29999999999998</v>
      </c>
      <c r="C526" s="3">
        <v>657.4335691</v>
      </c>
      <c r="D526" s="10">
        <f t="shared" si="65"/>
        <v>-0.33600353013191053</v>
      </c>
      <c r="E526">
        <v>43</v>
      </c>
      <c r="F526">
        <v>61</v>
      </c>
      <c r="G526" s="4">
        <f t="shared" si="61"/>
        <v>60</v>
      </c>
      <c r="I526" s="2">
        <v>3</v>
      </c>
      <c r="J526" s="2">
        <v>1</v>
      </c>
      <c r="K526" s="14">
        <f t="shared" si="62"/>
        <v>6.9767441860465115E-2</v>
      </c>
      <c r="L526" s="14">
        <f t="shared" si="63"/>
        <v>1.3953488372093024</v>
      </c>
      <c r="N526" s="2">
        <v>14</v>
      </c>
      <c r="O526" s="9">
        <f t="shared" si="64"/>
        <v>0.32558139534883723</v>
      </c>
    </row>
    <row r="527" spans="1:15" x14ac:dyDescent="0.25">
      <c r="A527" s="1">
        <v>657.45522000000005</v>
      </c>
      <c r="B527" s="6">
        <v>1801.8000000000002</v>
      </c>
      <c r="C527" s="3">
        <v>657.45479509999996</v>
      </c>
      <c r="D527" s="10">
        <f t="shared" si="65"/>
        <v>-0.64628017510097713</v>
      </c>
      <c r="E527">
        <v>34</v>
      </c>
      <c r="F527">
        <v>66</v>
      </c>
      <c r="G527" s="4">
        <f t="shared" si="61"/>
        <v>66</v>
      </c>
      <c r="I527" s="2">
        <v>10</v>
      </c>
      <c r="K527" s="14">
        <f t="shared" si="62"/>
        <v>0.29411764705882354</v>
      </c>
      <c r="L527" s="14">
        <f t="shared" si="63"/>
        <v>1.9411764705882353</v>
      </c>
      <c r="M527" s="2">
        <v>1</v>
      </c>
      <c r="N527" s="2">
        <v>2</v>
      </c>
      <c r="O527" s="9">
        <f t="shared" si="64"/>
        <v>5.8823529411764705E-2</v>
      </c>
    </row>
    <row r="528" spans="1:15" x14ac:dyDescent="0.25">
      <c r="A528" s="1">
        <v>659.42772000000002</v>
      </c>
      <c r="B528" s="6">
        <v>1326</v>
      </c>
      <c r="C528" s="3">
        <v>659.42818749999992</v>
      </c>
      <c r="D528" s="10">
        <f t="shared" si="65"/>
        <v>0.70894755298840018</v>
      </c>
      <c r="E528">
        <v>40</v>
      </c>
      <c r="F528">
        <v>60</v>
      </c>
      <c r="G528" s="4">
        <f t="shared" si="61"/>
        <v>60</v>
      </c>
      <c r="I528" s="2">
        <v>6</v>
      </c>
      <c r="K528" s="14">
        <f t="shared" si="62"/>
        <v>0.15</v>
      </c>
      <c r="L528" s="14">
        <f t="shared" si="63"/>
        <v>1.5</v>
      </c>
      <c r="M528" s="2">
        <v>1</v>
      </c>
      <c r="N528" s="2">
        <v>11</v>
      </c>
      <c r="O528" s="9">
        <f t="shared" si="64"/>
        <v>0.27500000000000002</v>
      </c>
    </row>
    <row r="529" spans="1:15" x14ac:dyDescent="0.25">
      <c r="A529" s="1">
        <v>661.35567000000003</v>
      </c>
      <c r="B529" s="6">
        <v>789.4</v>
      </c>
      <c r="C529" s="3">
        <v>661.35581489999993</v>
      </c>
      <c r="D529" s="10">
        <f t="shared" si="65"/>
        <v>0.21909537442798765</v>
      </c>
      <c r="E529">
        <v>34</v>
      </c>
      <c r="F529">
        <v>54</v>
      </c>
      <c r="G529" s="4">
        <f t="shared" si="61"/>
        <v>54</v>
      </c>
      <c r="I529" s="2">
        <v>11</v>
      </c>
      <c r="K529" s="14">
        <f t="shared" si="62"/>
        <v>0.3235294117647059</v>
      </c>
      <c r="L529" s="14">
        <f t="shared" si="63"/>
        <v>1.588235294117647</v>
      </c>
      <c r="M529" s="2">
        <v>1</v>
      </c>
      <c r="N529" s="2">
        <v>8</v>
      </c>
      <c r="O529" s="9">
        <f t="shared" si="64"/>
        <v>0.23529411764705882</v>
      </c>
    </row>
    <row r="530" spans="1:15" x14ac:dyDescent="0.25">
      <c r="A530" s="1">
        <v>661.39202</v>
      </c>
      <c r="B530" s="6">
        <v>1322.2</v>
      </c>
      <c r="C530" s="3">
        <v>661.3921006999999</v>
      </c>
      <c r="D530" s="10">
        <f t="shared" si="65"/>
        <v>0.12201536700114726</v>
      </c>
      <c r="E530">
        <v>41</v>
      </c>
      <c r="F530">
        <v>57</v>
      </c>
      <c r="G530" s="4">
        <f t="shared" si="61"/>
        <v>56</v>
      </c>
      <c r="I530" s="2">
        <v>5</v>
      </c>
      <c r="J530" s="2">
        <v>1</v>
      </c>
      <c r="K530" s="14">
        <f t="shared" si="62"/>
        <v>0.12195121951219512</v>
      </c>
      <c r="L530" s="14">
        <f t="shared" si="63"/>
        <v>1.3658536585365855</v>
      </c>
      <c r="N530" s="2">
        <v>14</v>
      </c>
      <c r="O530" s="9">
        <f t="shared" si="64"/>
        <v>0.34146341463414637</v>
      </c>
    </row>
    <row r="531" spans="1:15" x14ac:dyDescent="0.25">
      <c r="A531" s="1">
        <v>661.44353999999998</v>
      </c>
      <c r="B531" s="6">
        <v>2597.9</v>
      </c>
      <c r="C531" s="3">
        <v>661.44383670000002</v>
      </c>
      <c r="D531" s="10">
        <f t="shared" si="65"/>
        <v>0.44856416157055057</v>
      </c>
      <c r="E531">
        <v>40</v>
      </c>
      <c r="F531">
        <v>62</v>
      </c>
      <c r="G531" s="4">
        <f t="shared" si="61"/>
        <v>62</v>
      </c>
      <c r="I531" s="2">
        <v>6</v>
      </c>
      <c r="K531" s="14">
        <f t="shared" si="62"/>
        <v>0.15</v>
      </c>
      <c r="L531" s="14">
        <f t="shared" si="63"/>
        <v>1.55</v>
      </c>
      <c r="M531" s="2">
        <v>1</v>
      </c>
      <c r="N531" s="2">
        <v>10</v>
      </c>
      <c r="O531" s="9">
        <f t="shared" si="64"/>
        <v>0.25</v>
      </c>
    </row>
    <row r="532" spans="1:15" x14ac:dyDescent="0.25">
      <c r="A532" s="1">
        <v>663.37091999999996</v>
      </c>
      <c r="B532" s="6">
        <v>648.19999999999993</v>
      </c>
      <c r="C532" s="3">
        <v>663.37146410000003</v>
      </c>
      <c r="D532" s="10">
        <f t="shared" si="65"/>
        <v>0.82020410812859734</v>
      </c>
      <c r="E532">
        <v>34</v>
      </c>
      <c r="F532">
        <v>56</v>
      </c>
      <c r="G532" s="4">
        <f t="shared" si="61"/>
        <v>56</v>
      </c>
      <c r="I532" s="2">
        <v>11</v>
      </c>
      <c r="K532" s="14">
        <f t="shared" si="62"/>
        <v>0.3235294117647059</v>
      </c>
      <c r="L532" s="14">
        <f t="shared" si="63"/>
        <v>1.6470588235294117</v>
      </c>
      <c r="M532" s="2">
        <v>1</v>
      </c>
      <c r="N532" s="2">
        <v>7</v>
      </c>
      <c r="O532" s="9">
        <f t="shared" si="64"/>
        <v>0.20588235294117646</v>
      </c>
    </row>
    <row r="533" spans="1:15" x14ac:dyDescent="0.25">
      <c r="A533" s="1">
        <v>663.40786000000003</v>
      </c>
      <c r="B533" s="6">
        <v>1100.3</v>
      </c>
      <c r="C533" s="3">
        <v>663.4078475</v>
      </c>
      <c r="D533" s="10">
        <f t="shared" si="65"/>
        <v>-1.8842104555122786E-2</v>
      </c>
      <c r="E533">
        <v>35</v>
      </c>
      <c r="F533">
        <v>60</v>
      </c>
      <c r="G533" s="4">
        <f t="shared" si="61"/>
        <v>60</v>
      </c>
      <c r="I533" s="2">
        <v>10</v>
      </c>
      <c r="K533" s="14">
        <f t="shared" si="62"/>
        <v>0.2857142857142857</v>
      </c>
      <c r="L533" s="14">
        <f t="shared" si="63"/>
        <v>1.7142857142857142</v>
      </c>
      <c r="M533" s="2">
        <v>1</v>
      </c>
      <c r="N533" s="2">
        <v>6</v>
      </c>
      <c r="O533" s="9">
        <f t="shared" si="64"/>
        <v>0.17142857142857143</v>
      </c>
    </row>
    <row r="534" spans="1:15" x14ac:dyDescent="0.25">
      <c r="A534" s="1">
        <v>663.42939000000001</v>
      </c>
      <c r="B534" s="6">
        <v>5246.7000000000007</v>
      </c>
      <c r="C534" s="3">
        <v>663.42887830000006</v>
      </c>
      <c r="D534" s="10">
        <f t="shared" si="65"/>
        <v>-0.77129593945091934</v>
      </c>
      <c r="E534">
        <v>38</v>
      </c>
      <c r="F534">
        <v>63</v>
      </c>
      <c r="G534" s="4">
        <f t="shared" si="61"/>
        <v>62</v>
      </c>
      <c r="I534" s="2">
        <v>7</v>
      </c>
      <c r="J534" s="2">
        <v>1</v>
      </c>
      <c r="K534" s="14">
        <f t="shared" si="62"/>
        <v>0.18421052631578946</v>
      </c>
      <c r="L534" s="14">
        <f t="shared" si="63"/>
        <v>1.631578947368421</v>
      </c>
      <c r="N534" s="2">
        <v>8</v>
      </c>
      <c r="O534" s="9">
        <f t="shared" si="64"/>
        <v>0.21052631578947367</v>
      </c>
    </row>
    <row r="535" spans="1:15" x14ac:dyDescent="0.25">
      <c r="A535" s="1">
        <v>665.30817999999999</v>
      </c>
      <c r="B535" s="6">
        <v>3528.1</v>
      </c>
      <c r="C535" s="3">
        <v>665.30837550000001</v>
      </c>
      <c r="D535" s="10">
        <f t="shared" si="65"/>
        <v>0.29384869816357923</v>
      </c>
      <c r="E535">
        <v>45</v>
      </c>
      <c r="F535">
        <v>45</v>
      </c>
      <c r="G535" s="4">
        <f t="shared" si="61"/>
        <v>44</v>
      </c>
      <c r="I535" s="2">
        <v>3</v>
      </c>
      <c r="J535" s="2">
        <v>1</v>
      </c>
      <c r="K535" s="14">
        <f t="shared" si="62"/>
        <v>6.6666666666666666E-2</v>
      </c>
      <c r="L535" s="14">
        <f t="shared" si="63"/>
        <v>0.97777777777777775</v>
      </c>
      <c r="N535" s="2">
        <v>24</v>
      </c>
      <c r="O535" s="9">
        <f t="shared" si="64"/>
        <v>0.53333333333333333</v>
      </c>
    </row>
    <row r="536" spans="1:15" x14ac:dyDescent="0.25">
      <c r="A536" s="1">
        <v>665.32946000000004</v>
      </c>
      <c r="B536" s="6">
        <v>307.3</v>
      </c>
      <c r="C536" s="3">
        <v>665.32950389999996</v>
      </c>
      <c r="D536" s="10">
        <f t="shared" si="65"/>
        <v>6.5982343584551809E-2</v>
      </c>
      <c r="E536">
        <v>42</v>
      </c>
      <c r="F536">
        <v>49</v>
      </c>
      <c r="G536" s="4">
        <f t="shared" si="61"/>
        <v>48</v>
      </c>
      <c r="I536" s="2">
        <v>5</v>
      </c>
      <c r="J536" s="2">
        <v>1</v>
      </c>
      <c r="K536" s="14">
        <f t="shared" si="62"/>
        <v>0.11904761904761904</v>
      </c>
      <c r="L536" s="14">
        <f t="shared" si="63"/>
        <v>1.1428571428571428</v>
      </c>
      <c r="N536" s="2">
        <v>19</v>
      </c>
      <c r="O536" s="9">
        <f t="shared" si="64"/>
        <v>0.45238095238095238</v>
      </c>
    </row>
    <row r="537" spans="1:15" x14ac:dyDescent="0.25">
      <c r="A537" s="1">
        <v>665.35081000000002</v>
      </c>
      <c r="B537" s="6">
        <v>897.5</v>
      </c>
      <c r="C537" s="3">
        <v>665.35063230000003</v>
      </c>
      <c r="D537" s="10">
        <f t="shared" si="65"/>
        <v>-0.26707722420049662</v>
      </c>
      <c r="E537">
        <v>39</v>
      </c>
      <c r="F537">
        <v>53</v>
      </c>
      <c r="G537" s="4">
        <f t="shared" si="61"/>
        <v>52</v>
      </c>
      <c r="I537" s="2">
        <v>7</v>
      </c>
      <c r="J537" s="2">
        <v>1</v>
      </c>
      <c r="K537" s="14">
        <f t="shared" si="62"/>
        <v>0.17948717948717949</v>
      </c>
      <c r="L537" s="14">
        <f t="shared" si="63"/>
        <v>1.3333333333333333</v>
      </c>
      <c r="N537" s="2">
        <v>14</v>
      </c>
      <c r="O537" s="9">
        <f t="shared" si="64"/>
        <v>0.35897435897435898</v>
      </c>
    </row>
    <row r="538" spans="1:15" x14ac:dyDescent="0.25">
      <c r="A538" s="1">
        <v>665.38690999999994</v>
      </c>
      <c r="B538" s="6">
        <v>6284.8</v>
      </c>
      <c r="C538" s="3">
        <v>665.38711330000001</v>
      </c>
      <c r="D538" s="10">
        <f t="shared" si="65"/>
        <v>0.30553642534230863</v>
      </c>
      <c r="E538">
        <v>34</v>
      </c>
      <c r="F538">
        <v>58</v>
      </c>
      <c r="G538" s="4">
        <f t="shared" si="61"/>
        <v>58</v>
      </c>
      <c r="I538" s="2">
        <v>11</v>
      </c>
      <c r="K538" s="14">
        <f t="shared" si="62"/>
        <v>0.3235294117647059</v>
      </c>
      <c r="L538" s="14">
        <f t="shared" si="63"/>
        <v>1.7058823529411764</v>
      </c>
      <c r="M538" s="2">
        <v>1</v>
      </c>
      <c r="N538" s="2">
        <v>6</v>
      </c>
      <c r="O538" s="9">
        <f t="shared" si="64"/>
        <v>0.17647058823529413</v>
      </c>
    </row>
    <row r="539" spans="1:15" x14ac:dyDescent="0.25">
      <c r="A539" s="1">
        <v>665.44476999999995</v>
      </c>
      <c r="B539" s="6">
        <v>441.1</v>
      </c>
      <c r="C539" s="3">
        <v>665.44462509999994</v>
      </c>
      <c r="D539" s="10">
        <f t="shared" si="65"/>
        <v>-0.21774914777853127</v>
      </c>
      <c r="E539">
        <v>32</v>
      </c>
      <c r="F539">
        <v>66</v>
      </c>
      <c r="G539" s="4">
        <f t="shared" si="61"/>
        <v>66</v>
      </c>
      <c r="I539" s="2">
        <v>12</v>
      </c>
      <c r="K539" s="14">
        <f t="shared" si="62"/>
        <v>0.375</v>
      </c>
      <c r="L539" s="14">
        <f t="shared" si="63"/>
        <v>2.0625</v>
      </c>
      <c r="M539" s="2">
        <v>1</v>
      </c>
      <c r="N539" s="2">
        <v>0</v>
      </c>
      <c r="O539" s="9">
        <f t="shared" si="64"/>
        <v>0</v>
      </c>
    </row>
    <row r="540" spans="1:15" x14ac:dyDescent="0.25">
      <c r="A540" s="1">
        <v>667.36608000000001</v>
      </c>
      <c r="B540" s="6">
        <v>428.8</v>
      </c>
      <c r="C540" s="3">
        <v>667.36637910000002</v>
      </c>
      <c r="D540" s="10">
        <f t="shared" si="65"/>
        <v>0.44817960474710838</v>
      </c>
      <c r="E540">
        <v>33</v>
      </c>
      <c r="F540">
        <v>56</v>
      </c>
      <c r="G540" s="4">
        <f t="shared" si="61"/>
        <v>56</v>
      </c>
      <c r="I540" s="2">
        <v>12</v>
      </c>
      <c r="K540" s="14">
        <f t="shared" si="62"/>
        <v>0.36363636363636365</v>
      </c>
      <c r="L540" s="14">
        <f t="shared" si="63"/>
        <v>1.696969696969697</v>
      </c>
      <c r="M540" s="2">
        <v>1</v>
      </c>
      <c r="N540" s="2">
        <v>6</v>
      </c>
      <c r="O540" s="9">
        <f t="shared" si="64"/>
        <v>0.18181818181818182</v>
      </c>
    </row>
    <row r="541" spans="1:15" x14ac:dyDescent="0.25">
      <c r="A541" s="1">
        <v>669.32433000000003</v>
      </c>
      <c r="B541" s="6">
        <v>3881</v>
      </c>
      <c r="C541" s="3">
        <v>669.32451649999996</v>
      </c>
      <c r="D541" s="10">
        <f t="shared" si="65"/>
        <v>0.27863912844889305</v>
      </c>
      <c r="E541">
        <v>35</v>
      </c>
      <c r="F541">
        <v>50</v>
      </c>
      <c r="G541" s="4">
        <f t="shared" si="61"/>
        <v>50</v>
      </c>
      <c r="I541" s="2">
        <v>11</v>
      </c>
      <c r="K541" s="14">
        <f t="shared" si="62"/>
        <v>0.31428571428571428</v>
      </c>
      <c r="L541" s="14">
        <f t="shared" si="63"/>
        <v>1.4285714285714286</v>
      </c>
      <c r="M541" s="2">
        <v>1</v>
      </c>
      <c r="N541" s="2">
        <v>11</v>
      </c>
      <c r="O541" s="9">
        <f t="shared" si="64"/>
        <v>0.31428571428571428</v>
      </c>
    </row>
    <row r="542" spans="1:15" x14ac:dyDescent="0.25">
      <c r="A542" s="1">
        <v>669.36081999999999</v>
      </c>
      <c r="B542" s="6">
        <v>209.1</v>
      </c>
      <c r="C542" s="3">
        <v>669.36080229999993</v>
      </c>
      <c r="D542" s="10">
        <f t="shared" si="65"/>
        <v>-2.6443137985987131E-2</v>
      </c>
      <c r="E542">
        <v>42</v>
      </c>
      <c r="F542">
        <v>53</v>
      </c>
      <c r="G542" s="4">
        <f t="shared" si="61"/>
        <v>52</v>
      </c>
      <c r="I542" s="2">
        <v>5</v>
      </c>
      <c r="J542" s="2">
        <v>1</v>
      </c>
      <c r="K542" s="14">
        <f t="shared" si="62"/>
        <v>0.11904761904761904</v>
      </c>
      <c r="L542" s="14">
        <f t="shared" si="63"/>
        <v>1.2380952380952381</v>
      </c>
      <c r="N542" s="2">
        <v>17</v>
      </c>
      <c r="O542" s="9">
        <f t="shared" si="64"/>
        <v>0.40476190476190477</v>
      </c>
    </row>
    <row r="543" spans="1:15" x14ac:dyDescent="0.25">
      <c r="A543" s="1">
        <v>669.38183000000004</v>
      </c>
      <c r="B543" s="6">
        <v>1550.6</v>
      </c>
      <c r="C543" s="3">
        <v>669.3820283</v>
      </c>
      <c r="D543" s="10">
        <f t="shared" si="65"/>
        <v>0.29624338805311284</v>
      </c>
      <c r="E543">
        <v>33</v>
      </c>
      <c r="F543">
        <v>58</v>
      </c>
      <c r="G543" s="4">
        <f t="shared" si="61"/>
        <v>58</v>
      </c>
      <c r="I543" s="2">
        <v>12</v>
      </c>
      <c r="K543" s="14">
        <f t="shared" si="62"/>
        <v>0.36363636363636365</v>
      </c>
      <c r="L543" s="14">
        <f t="shared" si="63"/>
        <v>1.7575757575757576</v>
      </c>
      <c r="M543" s="2">
        <v>1</v>
      </c>
      <c r="N543" s="2">
        <v>5</v>
      </c>
      <c r="O543" s="9">
        <f t="shared" si="64"/>
        <v>0.15151515151515152</v>
      </c>
    </row>
    <row r="544" spans="1:15" x14ac:dyDescent="0.25">
      <c r="A544" s="1">
        <v>669.49099999999999</v>
      </c>
      <c r="B544" s="6">
        <v>2590.3999999999996</v>
      </c>
      <c r="C544" s="3">
        <v>669.49108089999993</v>
      </c>
      <c r="D544" s="10">
        <f t="shared" si="65"/>
        <v>0.12083805483231501</v>
      </c>
      <c r="E544">
        <v>42</v>
      </c>
      <c r="F544">
        <v>69</v>
      </c>
      <c r="G544" s="4">
        <f t="shared" si="61"/>
        <v>68</v>
      </c>
      <c r="I544" s="2">
        <v>4</v>
      </c>
      <c r="J544" s="2">
        <v>1</v>
      </c>
      <c r="K544" s="14">
        <f t="shared" si="62"/>
        <v>9.5238095238095233E-2</v>
      </c>
      <c r="L544" s="14">
        <f t="shared" si="63"/>
        <v>1.6190476190476191</v>
      </c>
      <c r="N544" s="2">
        <v>9</v>
      </c>
      <c r="O544" s="9">
        <f t="shared" si="64"/>
        <v>0.21428571428571427</v>
      </c>
    </row>
    <row r="545" spans="1:15" x14ac:dyDescent="0.25">
      <c r="A545" s="1">
        <v>671.37651000000005</v>
      </c>
      <c r="B545" s="6">
        <v>845.69999999999993</v>
      </c>
      <c r="C545" s="3">
        <v>671.37645149999992</v>
      </c>
      <c r="D545" s="10">
        <f t="shared" si="65"/>
        <v>-8.7134423624506296E-2</v>
      </c>
      <c r="E545">
        <v>42</v>
      </c>
      <c r="F545">
        <v>55</v>
      </c>
      <c r="G545" s="4">
        <f t="shared" si="61"/>
        <v>54</v>
      </c>
      <c r="I545" s="2">
        <v>5</v>
      </c>
      <c r="J545" s="2">
        <v>1</v>
      </c>
      <c r="K545" s="14">
        <f t="shared" si="62"/>
        <v>0.11904761904761904</v>
      </c>
      <c r="L545" s="14">
        <f t="shared" si="63"/>
        <v>1.2857142857142858</v>
      </c>
      <c r="N545" s="2">
        <v>16</v>
      </c>
      <c r="O545" s="9">
        <f t="shared" si="64"/>
        <v>0.38095238095238093</v>
      </c>
    </row>
    <row r="546" spans="1:15" x14ac:dyDescent="0.25">
      <c r="A546" s="1">
        <v>671.38262999999995</v>
      </c>
      <c r="B546" s="6">
        <v>2720.8999999999996</v>
      </c>
      <c r="C546" s="3">
        <v>671.38242249999996</v>
      </c>
      <c r="D546" s="10">
        <f t="shared" si="65"/>
        <v>-0.30906379588408667</v>
      </c>
      <c r="E546">
        <v>29</v>
      </c>
      <c r="F546">
        <v>60</v>
      </c>
      <c r="G546" s="4">
        <f t="shared" si="61"/>
        <v>60</v>
      </c>
      <c r="I546" s="2">
        <v>15</v>
      </c>
      <c r="K546" s="14">
        <f t="shared" si="62"/>
        <v>0.51724137931034486</v>
      </c>
      <c r="L546" s="14">
        <f t="shared" si="63"/>
        <v>2.0689655172413794</v>
      </c>
      <c r="M546" s="2">
        <v>1</v>
      </c>
      <c r="N546" s="2">
        <v>0</v>
      </c>
      <c r="O546" s="9">
        <f t="shared" si="64"/>
        <v>0</v>
      </c>
    </row>
    <row r="547" spans="1:15" x14ac:dyDescent="0.25">
      <c r="A547" s="1">
        <v>673.42828999999995</v>
      </c>
      <c r="B547" s="6">
        <v>1223.8</v>
      </c>
      <c r="C547" s="3">
        <v>673.42848409999999</v>
      </c>
      <c r="D547" s="10">
        <f t="shared" si="65"/>
        <v>0.28822659662766814</v>
      </c>
      <c r="E547">
        <v>43</v>
      </c>
      <c r="F547">
        <v>61</v>
      </c>
      <c r="G547" s="4">
        <f t="shared" si="61"/>
        <v>60</v>
      </c>
      <c r="I547" s="2">
        <v>4</v>
      </c>
      <c r="J547" s="2">
        <v>1</v>
      </c>
      <c r="K547" s="14">
        <f t="shared" si="62"/>
        <v>9.3023255813953487E-2</v>
      </c>
      <c r="L547" s="14">
        <f t="shared" si="63"/>
        <v>1.3953488372093024</v>
      </c>
      <c r="N547" s="2">
        <v>14</v>
      </c>
      <c r="O547" s="9">
        <f t="shared" si="64"/>
        <v>0.32558139534883723</v>
      </c>
    </row>
    <row r="548" spans="1:15" x14ac:dyDescent="0.25">
      <c r="A548" s="1">
        <v>675.37088000000006</v>
      </c>
      <c r="B548" s="6">
        <v>196.6</v>
      </c>
      <c r="C548" s="3">
        <v>675.37146410000003</v>
      </c>
      <c r="D548" s="10">
        <f t="shared" si="65"/>
        <v>0.86485738740455032</v>
      </c>
      <c r="E548">
        <v>35</v>
      </c>
      <c r="F548">
        <v>56</v>
      </c>
      <c r="G548" s="4">
        <f t="shared" si="61"/>
        <v>56</v>
      </c>
      <c r="I548" s="2">
        <v>11</v>
      </c>
      <c r="K548" s="14">
        <f t="shared" si="62"/>
        <v>0.31428571428571428</v>
      </c>
      <c r="L548" s="14">
        <f t="shared" si="63"/>
        <v>1.6</v>
      </c>
      <c r="M548" s="2">
        <v>1</v>
      </c>
      <c r="N548" s="2">
        <v>8</v>
      </c>
      <c r="O548" s="9">
        <f t="shared" si="64"/>
        <v>0.22857142857142856</v>
      </c>
    </row>
    <row r="549" spans="1:15" x14ac:dyDescent="0.25">
      <c r="A549" s="1">
        <v>675.40768000000003</v>
      </c>
      <c r="B549" s="6">
        <v>2281</v>
      </c>
      <c r="C549" s="3">
        <v>675.4077499</v>
      </c>
      <c r="D549" s="10">
        <f t="shared" si="65"/>
        <v>0.10349303806724405</v>
      </c>
      <c r="E549">
        <v>42</v>
      </c>
      <c r="F549">
        <v>59</v>
      </c>
      <c r="G549" s="4">
        <f t="shared" si="61"/>
        <v>58</v>
      </c>
      <c r="I549" s="2">
        <v>5</v>
      </c>
      <c r="J549" s="2">
        <v>1</v>
      </c>
      <c r="K549" s="14">
        <f t="shared" si="62"/>
        <v>0.11904761904761904</v>
      </c>
      <c r="L549" s="14">
        <f t="shared" si="63"/>
        <v>1.3809523809523809</v>
      </c>
      <c r="N549" s="2">
        <v>14</v>
      </c>
      <c r="O549" s="9">
        <f t="shared" si="64"/>
        <v>0.33333333333333331</v>
      </c>
    </row>
    <row r="550" spans="1:15" x14ac:dyDescent="0.25">
      <c r="A550" s="1">
        <v>675.46524999999997</v>
      </c>
      <c r="B550" s="6">
        <v>458.2</v>
      </c>
      <c r="C550" s="3">
        <v>675.46535929999993</v>
      </c>
      <c r="D550" s="10">
        <f t="shared" si="65"/>
        <v>0.16181436761769169</v>
      </c>
      <c r="E550">
        <v>34</v>
      </c>
      <c r="F550">
        <v>68</v>
      </c>
      <c r="G550" s="4">
        <f t="shared" si="61"/>
        <v>68</v>
      </c>
      <c r="I550" s="2">
        <v>11</v>
      </c>
      <c r="K550" s="14">
        <f t="shared" si="62"/>
        <v>0.3235294117647059</v>
      </c>
      <c r="L550" s="14">
        <f t="shared" si="63"/>
        <v>2</v>
      </c>
      <c r="M550" s="2">
        <v>1</v>
      </c>
      <c r="N550" s="2">
        <v>1</v>
      </c>
      <c r="O550" s="9">
        <f t="shared" si="64"/>
        <v>2.9411764705882353E-2</v>
      </c>
    </row>
    <row r="551" spans="1:15" x14ac:dyDescent="0.25">
      <c r="A551" s="1">
        <v>677.34984999999995</v>
      </c>
      <c r="B551" s="6">
        <v>104.5</v>
      </c>
      <c r="C551" s="3">
        <v>677.35072990000003</v>
      </c>
      <c r="D551" s="10">
        <f t="shared" si="65"/>
        <v>1.2990315965500059</v>
      </c>
      <c r="E551">
        <v>34</v>
      </c>
      <c r="F551">
        <v>54</v>
      </c>
      <c r="G551" s="4">
        <f t="shared" si="61"/>
        <v>54</v>
      </c>
      <c r="I551" s="2">
        <v>12</v>
      </c>
      <c r="K551" s="14">
        <f t="shared" si="62"/>
        <v>0.35294117647058826</v>
      </c>
      <c r="L551" s="14">
        <f t="shared" si="63"/>
        <v>1.588235294117647</v>
      </c>
      <c r="M551" s="2">
        <v>1</v>
      </c>
      <c r="N551" s="2">
        <v>8</v>
      </c>
      <c r="O551" s="9">
        <f t="shared" si="64"/>
        <v>0.23529411764705882</v>
      </c>
    </row>
    <row r="552" spans="1:15" x14ac:dyDescent="0.25">
      <c r="A552" s="1">
        <v>679.36626999999999</v>
      </c>
      <c r="B552" s="6">
        <v>1312.7</v>
      </c>
      <c r="C552" s="3">
        <v>679.3662814999999</v>
      </c>
      <c r="D552" s="10">
        <f t="shared" si="65"/>
        <v>1.6927540013806048E-2</v>
      </c>
      <c r="E552">
        <v>40</v>
      </c>
      <c r="F552">
        <v>55</v>
      </c>
      <c r="G552" s="4">
        <f t="shared" si="61"/>
        <v>54</v>
      </c>
      <c r="I552" s="2">
        <v>7</v>
      </c>
      <c r="J552" s="2">
        <v>1</v>
      </c>
      <c r="K552" s="14">
        <f t="shared" si="62"/>
        <v>0.17499999999999999</v>
      </c>
      <c r="L552" s="14">
        <f t="shared" si="63"/>
        <v>1.35</v>
      </c>
      <c r="N552" s="2">
        <v>14</v>
      </c>
      <c r="O552" s="9">
        <f t="shared" si="64"/>
        <v>0.35</v>
      </c>
    </row>
    <row r="553" spans="1:15" x14ac:dyDescent="0.25">
      <c r="A553" s="1">
        <v>679.40260000000001</v>
      </c>
      <c r="B553" s="6">
        <v>814.80000000000007</v>
      </c>
      <c r="C553" s="3">
        <v>679.40276249999999</v>
      </c>
      <c r="D553" s="10">
        <f t="shared" si="65"/>
        <v>0.23918065830300603</v>
      </c>
      <c r="E553">
        <v>35</v>
      </c>
      <c r="F553">
        <v>60</v>
      </c>
      <c r="G553" s="4">
        <f t="shared" si="61"/>
        <v>60</v>
      </c>
      <c r="I553" s="2">
        <v>11</v>
      </c>
      <c r="K553" s="14">
        <f t="shared" si="62"/>
        <v>0.31428571428571428</v>
      </c>
      <c r="L553" s="14">
        <f t="shared" si="63"/>
        <v>1.7142857142857142</v>
      </c>
      <c r="M553" s="2">
        <v>1</v>
      </c>
      <c r="N553" s="2">
        <v>6</v>
      </c>
      <c r="O553" s="9">
        <f t="shared" si="64"/>
        <v>0.17142857142857143</v>
      </c>
    </row>
    <row r="554" spans="1:15" x14ac:dyDescent="0.25">
      <c r="A554" s="1">
        <v>681.41831000000002</v>
      </c>
      <c r="B554" s="6">
        <v>679.2</v>
      </c>
      <c r="C554" s="3">
        <v>681.41841169999998</v>
      </c>
      <c r="D554" s="10">
        <f t="shared" si="65"/>
        <v>0.14924750815804408</v>
      </c>
      <c r="E554">
        <v>35</v>
      </c>
      <c r="F554">
        <v>62</v>
      </c>
      <c r="G554" s="4">
        <f t="shared" si="61"/>
        <v>62</v>
      </c>
      <c r="I554" s="2">
        <v>11</v>
      </c>
      <c r="K554" s="14">
        <f t="shared" si="62"/>
        <v>0.31428571428571428</v>
      </c>
      <c r="L554" s="14">
        <f t="shared" si="63"/>
        <v>1.7714285714285714</v>
      </c>
      <c r="M554" s="2">
        <v>1</v>
      </c>
      <c r="N554" s="2">
        <v>5</v>
      </c>
      <c r="O554" s="9">
        <f t="shared" si="64"/>
        <v>0.14285714285714285</v>
      </c>
    </row>
    <row r="555" spans="1:15" x14ac:dyDescent="0.25">
      <c r="A555" s="1">
        <v>683.31866000000002</v>
      </c>
      <c r="B555" s="6">
        <v>8946.2999999999993</v>
      </c>
      <c r="C555" s="3">
        <v>683.31893969999999</v>
      </c>
      <c r="D555" s="10">
        <f t="shared" si="65"/>
        <v>0.40932569509543443</v>
      </c>
      <c r="E555">
        <v>45</v>
      </c>
      <c r="F555">
        <v>47</v>
      </c>
      <c r="G555" s="4">
        <f t="shared" si="61"/>
        <v>46</v>
      </c>
      <c r="I555" s="2">
        <v>4</v>
      </c>
      <c r="J555" s="2">
        <v>1</v>
      </c>
      <c r="K555" s="14">
        <f t="shared" si="62"/>
        <v>8.8888888888888892E-2</v>
      </c>
      <c r="L555" s="14">
        <f t="shared" si="63"/>
        <v>1.0222222222222221</v>
      </c>
      <c r="N555" s="2">
        <v>23</v>
      </c>
      <c r="O555" s="9">
        <f t="shared" si="64"/>
        <v>0.51111111111111107</v>
      </c>
    </row>
    <row r="556" spans="1:15" x14ac:dyDescent="0.25">
      <c r="A556" s="1">
        <v>683.41263000000004</v>
      </c>
      <c r="B556" s="6">
        <v>619.4</v>
      </c>
      <c r="C556" s="3">
        <v>683.41283490000001</v>
      </c>
      <c r="D556" s="10">
        <f t="shared" si="65"/>
        <v>0.29981877645232186</v>
      </c>
      <c r="E556">
        <v>44</v>
      </c>
      <c r="F556">
        <v>59</v>
      </c>
      <c r="G556" s="4">
        <f t="shared" si="61"/>
        <v>58</v>
      </c>
      <c r="I556" s="2">
        <v>4</v>
      </c>
      <c r="J556" s="2">
        <v>1</v>
      </c>
      <c r="K556" s="14">
        <f t="shared" si="62"/>
        <v>9.0909090909090912E-2</v>
      </c>
      <c r="L556" s="14">
        <f t="shared" si="63"/>
        <v>1.3181818181818181</v>
      </c>
      <c r="N556" s="2">
        <v>16</v>
      </c>
      <c r="O556" s="9">
        <f t="shared" si="64"/>
        <v>0.36363636363636365</v>
      </c>
    </row>
    <row r="557" spans="1:15" x14ac:dyDescent="0.25">
      <c r="A557" s="1">
        <v>685.48649</v>
      </c>
      <c r="B557" s="6">
        <v>1204.3</v>
      </c>
      <c r="C557" s="3">
        <v>685.48609350000004</v>
      </c>
      <c r="D557" s="10">
        <f t="shared" si="65"/>
        <v>-0.57842165395478129</v>
      </c>
      <c r="E557">
        <v>36</v>
      </c>
      <c r="F557">
        <v>70</v>
      </c>
      <c r="G557" s="4">
        <f t="shared" si="61"/>
        <v>70</v>
      </c>
      <c r="I557" s="2">
        <v>10</v>
      </c>
      <c r="K557" s="14">
        <f t="shared" si="62"/>
        <v>0.27777777777777779</v>
      </c>
      <c r="L557" s="14">
        <f t="shared" si="63"/>
        <v>1.9444444444444444</v>
      </c>
      <c r="M557" s="2">
        <v>1</v>
      </c>
      <c r="N557" s="2">
        <v>2</v>
      </c>
      <c r="O557" s="9">
        <f t="shared" si="64"/>
        <v>5.5555555555555552E-2</v>
      </c>
    </row>
    <row r="558" spans="1:15" x14ac:dyDescent="0.25">
      <c r="A558" s="1">
        <v>687.37094000000002</v>
      </c>
      <c r="B558" s="6">
        <v>1140.5999999999999</v>
      </c>
      <c r="C558" s="3">
        <v>687.37146410000003</v>
      </c>
      <c r="D558" s="10">
        <f t="shared" si="65"/>
        <v>0.76246982509396644</v>
      </c>
      <c r="E558">
        <v>36</v>
      </c>
      <c r="F558">
        <v>56</v>
      </c>
      <c r="G558" s="4">
        <f t="shared" si="61"/>
        <v>56</v>
      </c>
      <c r="I558" s="2">
        <v>11</v>
      </c>
      <c r="K558" s="14">
        <f t="shared" si="62"/>
        <v>0.30555555555555558</v>
      </c>
      <c r="L558" s="14">
        <f t="shared" si="63"/>
        <v>1.5555555555555556</v>
      </c>
      <c r="M558" s="2">
        <v>1</v>
      </c>
      <c r="N558" s="2">
        <v>9</v>
      </c>
      <c r="O558" s="9">
        <f t="shared" si="64"/>
        <v>0.25</v>
      </c>
    </row>
    <row r="559" spans="1:15" x14ac:dyDescent="0.25">
      <c r="A559" s="1">
        <v>689.42385000000002</v>
      </c>
      <c r="B559" s="6">
        <v>188.29999999999998</v>
      </c>
      <c r="C559" s="3">
        <v>689.42349669999999</v>
      </c>
      <c r="D559" s="10">
        <f t="shared" si="65"/>
        <v>-0.51245714966196421</v>
      </c>
      <c r="E559">
        <v>37</v>
      </c>
      <c r="F559">
        <v>62</v>
      </c>
      <c r="G559" s="4">
        <f t="shared" si="61"/>
        <v>62</v>
      </c>
      <c r="I559" s="2">
        <v>10</v>
      </c>
      <c r="K559" s="14">
        <f t="shared" si="62"/>
        <v>0.27027027027027029</v>
      </c>
      <c r="L559" s="14">
        <f t="shared" si="63"/>
        <v>1.6756756756756757</v>
      </c>
      <c r="M559" s="2">
        <v>1</v>
      </c>
      <c r="N559" s="2">
        <v>7</v>
      </c>
      <c r="O559" s="9">
        <f t="shared" si="64"/>
        <v>0.1891891891891892</v>
      </c>
    </row>
    <row r="560" spans="1:15" x14ac:dyDescent="0.25">
      <c r="A560" s="1">
        <v>691.36622999999997</v>
      </c>
      <c r="B560" s="6">
        <v>609.79999999999995</v>
      </c>
      <c r="C560" s="3">
        <v>691.36637910000002</v>
      </c>
      <c r="D560" s="10">
        <f t="shared" si="65"/>
        <v>0.2156598940178345</v>
      </c>
      <c r="E560">
        <v>35</v>
      </c>
      <c r="F560">
        <v>56</v>
      </c>
      <c r="G560" s="4">
        <f t="shared" si="61"/>
        <v>56</v>
      </c>
      <c r="I560" s="2">
        <v>12</v>
      </c>
      <c r="K560" s="14">
        <f t="shared" si="62"/>
        <v>0.34285714285714286</v>
      </c>
      <c r="L560" s="14">
        <f t="shared" si="63"/>
        <v>1.6</v>
      </c>
      <c r="M560" s="2">
        <v>1</v>
      </c>
      <c r="N560" s="2">
        <v>8</v>
      </c>
      <c r="O560" s="9">
        <f t="shared" si="64"/>
        <v>0.22857142857142856</v>
      </c>
    </row>
    <row r="561" spans="1:15" x14ac:dyDescent="0.25">
      <c r="A561" s="1">
        <v>691.43961000000002</v>
      </c>
      <c r="B561" s="6">
        <v>587</v>
      </c>
      <c r="C561" s="3">
        <v>691.43914589999997</v>
      </c>
      <c r="D561" s="10">
        <f t="shared" si="65"/>
        <v>-0.6712087430928162</v>
      </c>
      <c r="E561">
        <v>37</v>
      </c>
      <c r="F561">
        <v>64</v>
      </c>
      <c r="G561" s="4">
        <f t="shared" si="61"/>
        <v>64</v>
      </c>
      <c r="I561" s="2">
        <v>10</v>
      </c>
      <c r="K561" s="14">
        <f t="shared" si="62"/>
        <v>0.27027027027027029</v>
      </c>
      <c r="L561" s="14">
        <f t="shared" si="63"/>
        <v>1.7297297297297298</v>
      </c>
      <c r="M561" s="2">
        <v>1</v>
      </c>
      <c r="N561" s="2">
        <v>6</v>
      </c>
      <c r="O561" s="9">
        <f t="shared" si="64"/>
        <v>0.16216216216216217</v>
      </c>
    </row>
    <row r="562" spans="1:15" x14ac:dyDescent="0.25">
      <c r="A562" s="1">
        <v>691.46065999999996</v>
      </c>
      <c r="B562" s="6">
        <v>1079.6000000000001</v>
      </c>
      <c r="C562" s="3">
        <v>691.46017670000003</v>
      </c>
      <c r="D562" s="10">
        <f t="shared" si="65"/>
        <v>-0.69895565386654013</v>
      </c>
      <c r="E562">
        <v>40</v>
      </c>
      <c r="F562">
        <v>67</v>
      </c>
      <c r="G562" s="4">
        <f t="shared" si="61"/>
        <v>66</v>
      </c>
      <c r="I562" s="2">
        <v>7</v>
      </c>
      <c r="J562" s="2">
        <v>1</v>
      </c>
      <c r="K562" s="14">
        <f t="shared" si="62"/>
        <v>0.17499999999999999</v>
      </c>
      <c r="L562" s="14">
        <f t="shared" si="63"/>
        <v>1.65</v>
      </c>
      <c r="N562" s="2">
        <v>8</v>
      </c>
      <c r="O562" s="9">
        <f t="shared" si="64"/>
        <v>0.2</v>
      </c>
    </row>
    <row r="563" spans="1:15" x14ac:dyDescent="0.25">
      <c r="A563" s="1">
        <v>693.38185999999996</v>
      </c>
      <c r="B563" s="6">
        <v>1465.2</v>
      </c>
      <c r="C563" s="3">
        <v>693.3819307</v>
      </c>
      <c r="D563" s="10">
        <f t="shared" si="65"/>
        <v>0.10196400700279259</v>
      </c>
      <c r="E563">
        <v>41</v>
      </c>
      <c r="F563">
        <v>57</v>
      </c>
      <c r="G563" s="4">
        <f t="shared" si="61"/>
        <v>56</v>
      </c>
      <c r="I563" s="2">
        <v>7</v>
      </c>
      <c r="J563" s="2">
        <v>1</v>
      </c>
      <c r="K563" s="14">
        <f t="shared" si="62"/>
        <v>0.17073170731707318</v>
      </c>
      <c r="L563" s="14">
        <f t="shared" si="63"/>
        <v>1.3658536585365855</v>
      </c>
      <c r="N563" s="2">
        <v>14</v>
      </c>
      <c r="O563" s="9">
        <f t="shared" si="64"/>
        <v>0.34146341463414637</v>
      </c>
    </row>
    <row r="564" spans="1:15" x14ac:dyDescent="0.25">
      <c r="A564" s="1">
        <v>693.44878000000006</v>
      </c>
      <c r="B564" s="6">
        <v>182</v>
      </c>
      <c r="C564" s="3">
        <v>693.44892169999991</v>
      </c>
      <c r="D564" s="10">
        <f t="shared" si="65"/>
        <v>0.20434093330315853</v>
      </c>
      <c r="E564">
        <v>44</v>
      </c>
      <c r="F564">
        <v>62</v>
      </c>
      <c r="G564" s="4">
        <f t="shared" si="61"/>
        <v>62</v>
      </c>
      <c r="I564" s="2">
        <v>5</v>
      </c>
      <c r="K564" s="14">
        <f t="shared" si="62"/>
        <v>0.11363636363636363</v>
      </c>
      <c r="L564" s="14">
        <f t="shared" si="63"/>
        <v>1.4090909090909092</v>
      </c>
      <c r="M564" s="2">
        <v>1</v>
      </c>
      <c r="N564" s="2">
        <v>14</v>
      </c>
      <c r="O564" s="9">
        <f t="shared" si="64"/>
        <v>0.31818181818181818</v>
      </c>
    </row>
    <row r="565" spans="1:15" x14ac:dyDescent="0.25">
      <c r="A565" s="1">
        <v>695.39784999999995</v>
      </c>
      <c r="B565" s="6">
        <v>445.70000000000005</v>
      </c>
      <c r="C565" s="3">
        <v>695.39767749999999</v>
      </c>
      <c r="D565" s="10">
        <f t="shared" si="65"/>
        <v>-0.24805949968445687</v>
      </c>
      <c r="E565">
        <v>35</v>
      </c>
      <c r="F565">
        <v>60</v>
      </c>
      <c r="G565" s="4">
        <f t="shared" si="61"/>
        <v>60</v>
      </c>
      <c r="I565" s="2">
        <v>12</v>
      </c>
      <c r="K565" s="14">
        <f t="shared" si="62"/>
        <v>0.34285714285714286</v>
      </c>
      <c r="L565" s="14">
        <f t="shared" si="63"/>
        <v>1.7142857142857142</v>
      </c>
      <c r="M565" s="2">
        <v>1</v>
      </c>
      <c r="N565" s="2">
        <v>6</v>
      </c>
      <c r="O565" s="9">
        <f t="shared" si="64"/>
        <v>0.17142857142857143</v>
      </c>
    </row>
    <row r="566" spans="1:15" x14ac:dyDescent="0.25">
      <c r="A566" s="1">
        <v>697.52245000000005</v>
      </c>
      <c r="B566" s="6">
        <v>1246.9000000000001</v>
      </c>
      <c r="C566" s="3">
        <v>697.5223792999999</v>
      </c>
      <c r="D566" s="10">
        <f t="shared" si="65"/>
        <v>-0.10135875528774092</v>
      </c>
      <c r="E566">
        <v>44</v>
      </c>
      <c r="F566">
        <v>73</v>
      </c>
      <c r="G566" s="4">
        <f t="shared" si="61"/>
        <v>72</v>
      </c>
      <c r="I566" s="2">
        <v>4</v>
      </c>
      <c r="J566" s="2">
        <v>1</v>
      </c>
      <c r="K566" s="14">
        <f t="shared" si="62"/>
        <v>9.0909090909090912E-2</v>
      </c>
      <c r="L566" s="14">
        <f t="shared" si="63"/>
        <v>1.6363636363636365</v>
      </c>
      <c r="N566" s="2">
        <v>9</v>
      </c>
      <c r="O566" s="9">
        <f t="shared" si="64"/>
        <v>0.20454545454545456</v>
      </c>
    </row>
    <row r="567" spans="1:15" x14ac:dyDescent="0.25">
      <c r="A567" s="1">
        <v>701.39317000000005</v>
      </c>
      <c r="B567" s="6">
        <v>606.30000000000007</v>
      </c>
      <c r="C567" s="12">
        <v>701.39300700000001</v>
      </c>
      <c r="D567" s="11">
        <v>-0.23239467519129672</v>
      </c>
      <c r="E567" s="4">
        <v>30</v>
      </c>
      <c r="F567" s="4">
        <v>62</v>
      </c>
      <c r="G567" s="4">
        <f t="shared" si="61"/>
        <v>62</v>
      </c>
      <c r="H567" s="4"/>
      <c r="I567" s="4">
        <v>16</v>
      </c>
      <c r="J567" s="4"/>
      <c r="K567" s="14">
        <f t="shared" si="62"/>
        <v>0.53333333333333333</v>
      </c>
      <c r="L567" s="14">
        <f t="shared" si="63"/>
        <v>2.0666666666666669</v>
      </c>
      <c r="M567" s="4">
        <v>1</v>
      </c>
      <c r="N567" s="5">
        <v>0</v>
      </c>
      <c r="O567" s="9">
        <f t="shared" si="64"/>
        <v>0</v>
      </c>
    </row>
    <row r="568" spans="1:15" x14ac:dyDescent="0.25">
      <c r="A568" s="1">
        <v>701.48140000000001</v>
      </c>
      <c r="B568" s="6">
        <v>1976.9000000000003</v>
      </c>
      <c r="C568" s="12">
        <v>701.48103500000002</v>
      </c>
      <c r="D568" s="11">
        <v>-0.5203276806877013</v>
      </c>
      <c r="E568" s="4">
        <v>36</v>
      </c>
      <c r="F568" s="4">
        <v>70</v>
      </c>
      <c r="G568" s="4">
        <f t="shared" si="61"/>
        <v>70</v>
      </c>
      <c r="H568" s="4"/>
      <c r="I568" s="4">
        <v>11</v>
      </c>
      <c r="J568" s="5"/>
      <c r="K568" s="14">
        <f t="shared" si="62"/>
        <v>0.30555555555555558</v>
      </c>
      <c r="L568" s="14">
        <f t="shared" si="63"/>
        <v>1.9444444444444444</v>
      </c>
      <c r="M568" s="4">
        <v>1</v>
      </c>
      <c r="N568" s="5">
        <v>2</v>
      </c>
      <c r="O568" s="9">
        <f t="shared" si="64"/>
        <v>5.5555555555555552E-2</v>
      </c>
    </row>
    <row r="569" spans="1:15" x14ac:dyDescent="0.25">
      <c r="A569" s="1">
        <v>705.18892000000005</v>
      </c>
      <c r="B569" s="6">
        <v>194.89999999999998</v>
      </c>
      <c r="C569" s="3">
        <v>705.18826689999992</v>
      </c>
      <c r="D569" s="10">
        <f t="shared" ref="D569:D600" si="66">(C569-A569)/C569*1000000</f>
        <v>-0.92613565878936843</v>
      </c>
      <c r="E569">
        <v>51</v>
      </c>
      <c r="F569">
        <v>29</v>
      </c>
      <c r="G569" s="4">
        <f t="shared" si="61"/>
        <v>28</v>
      </c>
      <c r="I569" s="2">
        <v>2</v>
      </c>
      <c r="J569" s="2">
        <v>1</v>
      </c>
      <c r="K569" s="14">
        <f t="shared" si="62"/>
        <v>3.9215686274509803E-2</v>
      </c>
      <c r="L569" s="14">
        <f t="shared" si="63"/>
        <v>0.5490196078431373</v>
      </c>
      <c r="N569" s="2">
        <v>38</v>
      </c>
      <c r="O569" s="9">
        <f t="shared" si="64"/>
        <v>0.74509803921568629</v>
      </c>
    </row>
    <row r="570" spans="1:15" x14ac:dyDescent="0.25">
      <c r="A570" s="1">
        <v>705.38194999999996</v>
      </c>
      <c r="B570" s="6">
        <v>3490.5</v>
      </c>
      <c r="C570" s="3">
        <v>705.3820283</v>
      </c>
      <c r="D570" s="10">
        <f t="shared" si="66"/>
        <v>0.11100367871543328</v>
      </c>
      <c r="E570">
        <v>36</v>
      </c>
      <c r="F570">
        <v>58</v>
      </c>
      <c r="G570" s="4">
        <f t="shared" si="61"/>
        <v>58</v>
      </c>
      <c r="I570" s="2">
        <v>12</v>
      </c>
      <c r="K570" s="14">
        <f t="shared" si="62"/>
        <v>0.33333333333333331</v>
      </c>
      <c r="L570" s="14">
        <f t="shared" si="63"/>
        <v>1.6111111111111112</v>
      </c>
      <c r="M570" s="2">
        <v>1</v>
      </c>
      <c r="N570" s="2">
        <v>8</v>
      </c>
      <c r="O570" s="9">
        <f t="shared" si="64"/>
        <v>0.22222222222222221</v>
      </c>
    </row>
    <row r="571" spans="1:15" x14ac:dyDescent="0.25">
      <c r="A571" s="1">
        <v>707.37653999999998</v>
      </c>
      <c r="B571" s="6">
        <v>230.7</v>
      </c>
      <c r="C571" s="3">
        <v>707.37645149999992</v>
      </c>
      <c r="D571" s="10">
        <f t="shared" si="66"/>
        <v>-0.12511018690700096</v>
      </c>
      <c r="E571">
        <v>45</v>
      </c>
      <c r="F571">
        <v>55</v>
      </c>
      <c r="G571" s="4">
        <f t="shared" si="61"/>
        <v>54</v>
      </c>
      <c r="I571" s="2">
        <v>5</v>
      </c>
      <c r="J571" s="2">
        <v>1</v>
      </c>
      <c r="K571" s="14">
        <f t="shared" si="62"/>
        <v>0.1111111111111111</v>
      </c>
      <c r="L571" s="14">
        <f t="shared" si="63"/>
        <v>1.2</v>
      </c>
      <c r="N571" s="2">
        <v>19</v>
      </c>
      <c r="O571" s="9">
        <f t="shared" si="64"/>
        <v>0.42222222222222222</v>
      </c>
    </row>
    <row r="572" spans="1:15" x14ac:dyDescent="0.25">
      <c r="A572" s="1">
        <v>707.43389000000002</v>
      </c>
      <c r="B572" s="6">
        <v>845.19999999999993</v>
      </c>
      <c r="C572" s="3">
        <v>707.43406089999996</v>
      </c>
      <c r="D572" s="10">
        <f t="shared" si="66"/>
        <v>0.24157728527555769</v>
      </c>
      <c r="E572">
        <v>37</v>
      </c>
      <c r="F572">
        <v>64</v>
      </c>
      <c r="G572" s="4">
        <f t="shared" si="61"/>
        <v>64</v>
      </c>
      <c r="I572" s="2">
        <v>11</v>
      </c>
      <c r="K572" s="14">
        <f t="shared" si="62"/>
        <v>0.29729729729729731</v>
      </c>
      <c r="L572" s="14">
        <f t="shared" si="63"/>
        <v>1.7297297297297298</v>
      </c>
      <c r="M572" s="2">
        <v>1</v>
      </c>
      <c r="N572" s="2">
        <v>6</v>
      </c>
      <c r="O572" s="9">
        <f t="shared" si="64"/>
        <v>0.16216216216216217</v>
      </c>
    </row>
    <row r="573" spans="1:15" x14ac:dyDescent="0.25">
      <c r="A573" s="1">
        <v>709.29817000000003</v>
      </c>
      <c r="B573" s="6">
        <v>190</v>
      </c>
      <c r="C573" s="3">
        <v>709.29820549999999</v>
      </c>
      <c r="D573" s="10">
        <f t="shared" si="66"/>
        <v>5.0049471000973136E-2</v>
      </c>
      <c r="E573">
        <v>46</v>
      </c>
      <c r="F573">
        <v>45</v>
      </c>
      <c r="G573" s="4">
        <f t="shared" si="61"/>
        <v>44</v>
      </c>
      <c r="I573" s="2">
        <v>5</v>
      </c>
      <c r="J573" s="2">
        <v>1</v>
      </c>
      <c r="K573" s="14">
        <f t="shared" si="62"/>
        <v>0.10869565217391304</v>
      </c>
      <c r="L573" s="14">
        <f t="shared" si="63"/>
        <v>0.95652173913043481</v>
      </c>
      <c r="N573" s="2">
        <v>25</v>
      </c>
      <c r="O573" s="9">
        <f t="shared" si="64"/>
        <v>0.54347826086956519</v>
      </c>
    </row>
    <row r="574" spans="1:15" x14ac:dyDescent="0.25">
      <c r="A574" s="1">
        <v>709.38085999999998</v>
      </c>
      <c r="B574" s="6">
        <v>291.8</v>
      </c>
      <c r="C574" s="3">
        <v>709.37934869999992</v>
      </c>
      <c r="D574" s="10">
        <f t="shared" si="66"/>
        <v>-2.1304539000615761</v>
      </c>
      <c r="E574">
        <v>37</v>
      </c>
      <c r="F574">
        <v>57</v>
      </c>
      <c r="G574" s="4">
        <f t="shared" si="61"/>
        <v>56</v>
      </c>
      <c r="I574" s="2">
        <v>13</v>
      </c>
      <c r="K574" s="14">
        <f t="shared" si="62"/>
        <v>0.35135135135135137</v>
      </c>
      <c r="L574" s="14">
        <f t="shared" si="63"/>
        <v>1.5135135135135136</v>
      </c>
      <c r="N574" s="2">
        <v>10</v>
      </c>
      <c r="O574" s="9">
        <f t="shared" si="64"/>
        <v>0.27027027027027029</v>
      </c>
    </row>
    <row r="575" spans="1:15" x14ac:dyDescent="0.25">
      <c r="A575" s="1">
        <v>711.37121000000002</v>
      </c>
      <c r="B575" s="6">
        <v>452.2</v>
      </c>
      <c r="C575" s="3">
        <v>711.37146410000003</v>
      </c>
      <c r="D575" s="10">
        <f t="shared" si="66"/>
        <v>0.35719734741953946</v>
      </c>
      <c r="E575">
        <v>38</v>
      </c>
      <c r="F575">
        <v>56</v>
      </c>
      <c r="G575" s="4">
        <f t="shared" si="61"/>
        <v>56</v>
      </c>
      <c r="I575" s="2">
        <v>11</v>
      </c>
      <c r="K575" s="14">
        <f t="shared" si="62"/>
        <v>0.28947368421052633</v>
      </c>
      <c r="L575" s="14">
        <f t="shared" si="63"/>
        <v>1.4736842105263157</v>
      </c>
      <c r="M575" s="2">
        <v>1</v>
      </c>
      <c r="N575" s="2">
        <v>11</v>
      </c>
      <c r="O575" s="9">
        <f t="shared" si="64"/>
        <v>0.28947368421052633</v>
      </c>
    </row>
    <row r="576" spans="1:15" x14ac:dyDescent="0.25">
      <c r="A576" s="1">
        <v>713.35099000000002</v>
      </c>
      <c r="B576" s="6">
        <v>130.29999999999998</v>
      </c>
      <c r="C576" s="3">
        <v>713.35072990000003</v>
      </c>
      <c r="D576" s="10">
        <f t="shared" si="66"/>
        <v>-0.36461727603164762</v>
      </c>
      <c r="E576">
        <v>37</v>
      </c>
      <c r="F576">
        <v>54</v>
      </c>
      <c r="G576" s="4">
        <f t="shared" si="61"/>
        <v>54</v>
      </c>
      <c r="I576" s="2">
        <v>12</v>
      </c>
      <c r="K576" s="14">
        <f t="shared" si="62"/>
        <v>0.32432432432432434</v>
      </c>
      <c r="L576" s="14">
        <f t="shared" si="63"/>
        <v>1.4594594594594594</v>
      </c>
      <c r="M576" s="2">
        <v>1</v>
      </c>
      <c r="N576" s="2">
        <v>11</v>
      </c>
      <c r="O576" s="9">
        <f t="shared" si="64"/>
        <v>0.29729729729729731</v>
      </c>
    </row>
    <row r="577" spans="1:15" x14ac:dyDescent="0.25">
      <c r="A577" s="1">
        <v>713.49598000000003</v>
      </c>
      <c r="B577" s="6">
        <v>389.09999999999997</v>
      </c>
      <c r="C577" s="3">
        <v>713.49616589999994</v>
      </c>
      <c r="D577" s="10">
        <f t="shared" si="66"/>
        <v>0.26054800122341371</v>
      </c>
      <c r="E577">
        <v>47</v>
      </c>
      <c r="F577">
        <v>69</v>
      </c>
      <c r="G577" s="4">
        <f t="shared" si="61"/>
        <v>68</v>
      </c>
      <c r="I577" s="2">
        <v>3</v>
      </c>
      <c r="J577" s="2">
        <v>1</v>
      </c>
      <c r="K577" s="14">
        <f t="shared" si="62"/>
        <v>6.3829787234042548E-2</v>
      </c>
      <c r="L577" s="14">
        <f t="shared" si="63"/>
        <v>1.446808510638298</v>
      </c>
      <c r="N577" s="2">
        <v>14</v>
      </c>
      <c r="O577" s="9">
        <f t="shared" si="64"/>
        <v>0.2978723404255319</v>
      </c>
    </row>
    <row r="578" spans="1:15" x14ac:dyDescent="0.25">
      <c r="A578" s="1">
        <v>713.51736000000005</v>
      </c>
      <c r="B578" s="6">
        <v>4114.3999999999996</v>
      </c>
      <c r="C578" s="3">
        <v>713.51739190000001</v>
      </c>
      <c r="D578" s="10">
        <f t="shared" si="66"/>
        <v>4.4708090252181407E-2</v>
      </c>
      <c r="E578">
        <v>38</v>
      </c>
      <c r="F578">
        <v>74</v>
      </c>
      <c r="G578" s="4">
        <f t="shared" si="61"/>
        <v>74</v>
      </c>
      <c r="I578" s="2">
        <v>10</v>
      </c>
      <c r="K578" s="14">
        <f t="shared" si="62"/>
        <v>0.26315789473684209</v>
      </c>
      <c r="L578" s="14">
        <f t="shared" si="63"/>
        <v>1.9473684210526316</v>
      </c>
      <c r="M578" s="2">
        <v>1</v>
      </c>
      <c r="N578" s="2">
        <v>2</v>
      </c>
      <c r="O578" s="9">
        <f t="shared" si="64"/>
        <v>5.2631578947368418E-2</v>
      </c>
    </row>
    <row r="579" spans="1:15" x14ac:dyDescent="0.25">
      <c r="A579" s="1">
        <v>715.38724000000002</v>
      </c>
      <c r="B579" s="6">
        <v>196.8</v>
      </c>
      <c r="C579" s="3">
        <v>715.38740990000008</v>
      </c>
      <c r="D579" s="10">
        <f t="shared" si="66"/>
        <v>0.23749369601520731</v>
      </c>
      <c r="E579">
        <v>40</v>
      </c>
      <c r="F579">
        <v>59</v>
      </c>
      <c r="G579" s="4">
        <f t="shared" ref="G579:G642" si="67">F579+M579-1</f>
        <v>58</v>
      </c>
      <c r="I579" s="2">
        <v>9</v>
      </c>
      <c r="J579" s="2">
        <v>1</v>
      </c>
      <c r="K579" s="14">
        <f t="shared" ref="K579:K642" si="68">I579/E579</f>
        <v>0.22500000000000001</v>
      </c>
      <c r="L579" s="14">
        <f t="shared" ref="L579:L642" si="69">(F579+M579-1)/E579</f>
        <v>1.45</v>
      </c>
      <c r="N579" s="2">
        <v>12</v>
      </c>
      <c r="O579" s="9">
        <f t="shared" ref="O579:O642" si="70">N579/E579</f>
        <v>0.3</v>
      </c>
    </row>
    <row r="580" spans="1:15" x14ac:dyDescent="0.25">
      <c r="A580" s="1">
        <v>715.40890999999999</v>
      </c>
      <c r="B580" s="6">
        <v>1301.9000000000001</v>
      </c>
      <c r="C580" s="3">
        <v>715.40863590000004</v>
      </c>
      <c r="D580" s="10">
        <f t="shared" si="66"/>
        <v>-0.38313767293451118</v>
      </c>
      <c r="E580">
        <v>31</v>
      </c>
      <c r="F580">
        <v>64</v>
      </c>
      <c r="G580" s="4">
        <f t="shared" si="67"/>
        <v>64</v>
      </c>
      <c r="I580" s="2">
        <v>16</v>
      </c>
      <c r="K580" s="14">
        <f t="shared" si="68"/>
        <v>0.5161290322580645</v>
      </c>
      <c r="L580" s="14">
        <f t="shared" si="69"/>
        <v>2.064516129032258</v>
      </c>
      <c r="M580" s="2">
        <v>1</v>
      </c>
      <c r="N580" s="2">
        <v>0</v>
      </c>
      <c r="O580" s="9">
        <f t="shared" si="70"/>
        <v>0</v>
      </c>
    </row>
    <row r="581" spans="1:15" x14ac:dyDescent="0.25">
      <c r="A581" s="1">
        <v>719.49148000000002</v>
      </c>
      <c r="B581" s="6">
        <v>314.60000000000002</v>
      </c>
      <c r="C581" s="3">
        <v>719.4914751</v>
      </c>
      <c r="D581" s="10">
        <f t="shared" si="66"/>
        <v>-6.8103656420025046E-3</v>
      </c>
      <c r="E581">
        <v>42</v>
      </c>
      <c r="F581">
        <v>71</v>
      </c>
      <c r="G581" s="4">
        <f t="shared" si="67"/>
        <v>70</v>
      </c>
      <c r="I581" s="2">
        <v>7</v>
      </c>
      <c r="J581" s="2">
        <v>1</v>
      </c>
      <c r="K581" s="14">
        <f t="shared" si="68"/>
        <v>0.16666666666666666</v>
      </c>
      <c r="L581" s="14">
        <f t="shared" si="69"/>
        <v>1.6666666666666667</v>
      </c>
      <c r="N581" s="2">
        <v>8</v>
      </c>
      <c r="O581" s="9">
        <f t="shared" si="70"/>
        <v>0.19047619047619047</v>
      </c>
    </row>
    <row r="582" spans="1:15" x14ac:dyDescent="0.25">
      <c r="A582" s="1">
        <v>721.33447999999999</v>
      </c>
      <c r="B582" s="6">
        <v>191.1</v>
      </c>
      <c r="C582" s="3">
        <v>721.33458889999997</v>
      </c>
      <c r="D582" s="10">
        <f t="shared" si="66"/>
        <v>0.15097016233839672</v>
      </c>
      <c r="E582">
        <v>48</v>
      </c>
      <c r="F582">
        <v>49</v>
      </c>
      <c r="G582" s="4">
        <f t="shared" si="67"/>
        <v>48</v>
      </c>
      <c r="I582" s="2">
        <v>4</v>
      </c>
      <c r="J582" s="2">
        <v>1</v>
      </c>
      <c r="K582" s="14">
        <f t="shared" si="68"/>
        <v>8.3333333333333329E-2</v>
      </c>
      <c r="L582" s="14">
        <f t="shared" si="69"/>
        <v>1</v>
      </c>
      <c r="N582" s="2">
        <v>25</v>
      </c>
      <c r="O582" s="9">
        <f t="shared" si="70"/>
        <v>0.52083333333333337</v>
      </c>
    </row>
    <row r="583" spans="1:15" x14ac:dyDescent="0.25">
      <c r="A583" s="1">
        <v>723.35595000000001</v>
      </c>
      <c r="B583" s="6">
        <v>224.7</v>
      </c>
      <c r="C583" s="3">
        <v>723.3561115</v>
      </c>
      <c r="D583" s="10">
        <f t="shared" si="66"/>
        <v>0.22326485865344847</v>
      </c>
      <c r="E583">
        <v>41</v>
      </c>
      <c r="F583">
        <v>55</v>
      </c>
      <c r="G583" s="4">
        <f t="shared" si="67"/>
        <v>54</v>
      </c>
      <c r="I583" s="2">
        <v>9</v>
      </c>
      <c r="J583" s="2">
        <v>1</v>
      </c>
      <c r="K583" s="14">
        <f t="shared" si="68"/>
        <v>0.21951219512195122</v>
      </c>
      <c r="L583" s="14">
        <f t="shared" si="69"/>
        <v>1.3170731707317074</v>
      </c>
      <c r="N583" s="2">
        <v>15</v>
      </c>
      <c r="O583" s="9">
        <f t="shared" si="70"/>
        <v>0.36585365853658536</v>
      </c>
    </row>
    <row r="584" spans="1:15" x14ac:dyDescent="0.25">
      <c r="A584" s="1">
        <v>723.42945999999995</v>
      </c>
      <c r="B584" s="6">
        <v>520.79999999999995</v>
      </c>
      <c r="C584" s="3">
        <v>723.42887830000006</v>
      </c>
      <c r="D584" s="10">
        <f t="shared" si="66"/>
        <v>-0.80408733647897834</v>
      </c>
      <c r="E584">
        <v>43</v>
      </c>
      <c r="F584">
        <v>63</v>
      </c>
      <c r="G584" s="4">
        <f t="shared" si="67"/>
        <v>62</v>
      </c>
      <c r="I584" s="2">
        <v>7</v>
      </c>
      <c r="J584" s="2">
        <v>1</v>
      </c>
      <c r="K584" s="14">
        <f t="shared" si="68"/>
        <v>0.16279069767441862</v>
      </c>
      <c r="L584" s="14">
        <f t="shared" si="69"/>
        <v>1.441860465116279</v>
      </c>
      <c r="N584" s="2">
        <v>13</v>
      </c>
      <c r="O584" s="9">
        <f t="shared" si="70"/>
        <v>0.30232558139534882</v>
      </c>
    </row>
    <row r="585" spans="1:15" x14ac:dyDescent="0.25">
      <c r="A585" s="1">
        <v>725.36572999999999</v>
      </c>
      <c r="B585" s="6">
        <v>2413.3000000000002</v>
      </c>
      <c r="C585" s="3">
        <v>725.36588729999994</v>
      </c>
      <c r="D585" s="10">
        <f t="shared" si="66"/>
        <v>0.2168560759602251</v>
      </c>
      <c r="E585">
        <v>48</v>
      </c>
      <c r="F585">
        <v>53</v>
      </c>
      <c r="G585" s="4">
        <f t="shared" si="67"/>
        <v>52</v>
      </c>
      <c r="I585" s="2">
        <v>4</v>
      </c>
      <c r="J585" s="2">
        <v>1</v>
      </c>
      <c r="K585" s="14">
        <f t="shared" si="68"/>
        <v>8.3333333333333329E-2</v>
      </c>
      <c r="L585" s="14">
        <f t="shared" si="69"/>
        <v>1.0833333333333333</v>
      </c>
      <c r="N585" s="2">
        <v>23</v>
      </c>
      <c r="O585" s="9">
        <f t="shared" si="70"/>
        <v>0.47916666666666669</v>
      </c>
    </row>
    <row r="586" spans="1:15" x14ac:dyDescent="0.25">
      <c r="A586" s="1">
        <v>725.38692000000003</v>
      </c>
      <c r="B586" s="6">
        <v>642.6</v>
      </c>
      <c r="C586" s="3">
        <v>725.38711330000001</v>
      </c>
      <c r="D586" s="10">
        <f t="shared" si="66"/>
        <v>0.26647840364671177</v>
      </c>
      <c r="E586">
        <v>39</v>
      </c>
      <c r="F586">
        <v>58</v>
      </c>
      <c r="G586" s="4">
        <f t="shared" si="67"/>
        <v>58</v>
      </c>
      <c r="I586" s="2">
        <v>11</v>
      </c>
      <c r="K586" s="14">
        <f t="shared" si="68"/>
        <v>0.28205128205128205</v>
      </c>
      <c r="L586" s="14">
        <f t="shared" si="69"/>
        <v>1.4871794871794872</v>
      </c>
      <c r="M586" s="2">
        <v>1</v>
      </c>
      <c r="N586" s="2">
        <v>11</v>
      </c>
      <c r="O586" s="9">
        <f t="shared" si="70"/>
        <v>0.28205128205128205</v>
      </c>
    </row>
    <row r="587" spans="1:15" x14ac:dyDescent="0.25">
      <c r="A587" s="1">
        <v>725.55397000000005</v>
      </c>
      <c r="B587" s="6">
        <v>361</v>
      </c>
      <c r="C587" s="3">
        <v>725.55367769999998</v>
      </c>
      <c r="D587" s="10">
        <f t="shared" si="66"/>
        <v>-0.40286474874716222</v>
      </c>
      <c r="E587">
        <v>46</v>
      </c>
      <c r="F587">
        <v>77</v>
      </c>
      <c r="G587" s="4">
        <f t="shared" si="67"/>
        <v>76</v>
      </c>
      <c r="I587" s="2">
        <v>4</v>
      </c>
      <c r="J587" s="2">
        <v>1</v>
      </c>
      <c r="K587" s="14">
        <f t="shared" si="68"/>
        <v>8.6956521739130432E-2</v>
      </c>
      <c r="L587" s="14">
        <f t="shared" si="69"/>
        <v>1.6521739130434783</v>
      </c>
      <c r="N587" s="2">
        <v>9</v>
      </c>
      <c r="O587" s="9">
        <f t="shared" si="70"/>
        <v>0.19565217391304349</v>
      </c>
    </row>
    <row r="588" spans="1:15" x14ac:dyDescent="0.25">
      <c r="A588" s="1">
        <v>729.51264000000003</v>
      </c>
      <c r="B588" s="6">
        <v>1322</v>
      </c>
      <c r="C588" s="3">
        <v>729.5123069</v>
      </c>
      <c r="D588" s="10">
        <f t="shared" si="66"/>
        <v>-0.45660641620957965</v>
      </c>
      <c r="E588">
        <v>38</v>
      </c>
      <c r="F588">
        <v>74</v>
      </c>
      <c r="G588" s="4">
        <f t="shared" si="67"/>
        <v>74</v>
      </c>
      <c r="I588" s="2">
        <v>11</v>
      </c>
      <c r="K588" s="14">
        <f t="shared" si="68"/>
        <v>0.28947368421052633</v>
      </c>
      <c r="L588" s="14">
        <f t="shared" si="69"/>
        <v>1.9473684210526316</v>
      </c>
      <c r="M588" s="2">
        <v>1</v>
      </c>
      <c r="N588" s="2">
        <v>2</v>
      </c>
      <c r="O588" s="9">
        <f t="shared" si="70"/>
        <v>5.2631578947368418E-2</v>
      </c>
    </row>
    <row r="589" spans="1:15" x14ac:dyDescent="0.25">
      <c r="A589" s="1">
        <v>731.38220999999999</v>
      </c>
      <c r="B589" s="6">
        <v>1020.5</v>
      </c>
      <c r="C589" s="3">
        <v>731.38242249999996</v>
      </c>
      <c r="D589" s="10">
        <f t="shared" si="66"/>
        <v>0.29054567547400945</v>
      </c>
      <c r="E589">
        <v>34</v>
      </c>
      <c r="F589">
        <v>60</v>
      </c>
      <c r="G589" s="4">
        <f t="shared" si="67"/>
        <v>60</v>
      </c>
      <c r="I589" s="2">
        <v>15</v>
      </c>
      <c r="K589" s="14">
        <f t="shared" si="68"/>
        <v>0.44117647058823528</v>
      </c>
      <c r="L589" s="14">
        <f t="shared" si="69"/>
        <v>1.7647058823529411</v>
      </c>
      <c r="M589" s="2">
        <v>1</v>
      </c>
      <c r="N589" s="2">
        <v>5</v>
      </c>
      <c r="O589" s="9">
        <f t="shared" si="70"/>
        <v>0.14705882352941177</v>
      </c>
    </row>
    <row r="590" spans="1:15" x14ac:dyDescent="0.25">
      <c r="A590" s="1">
        <v>733.44965999999999</v>
      </c>
      <c r="B590" s="6">
        <v>153.19999999999999</v>
      </c>
      <c r="C590" s="3">
        <v>733.44971010000006</v>
      </c>
      <c r="D590" s="10">
        <f t="shared" si="66"/>
        <v>6.8307341835265767E-2</v>
      </c>
      <c r="E590">
        <v>39</v>
      </c>
      <c r="F590">
        <v>66</v>
      </c>
      <c r="G590" s="4">
        <f t="shared" si="67"/>
        <v>66</v>
      </c>
      <c r="I590" s="2">
        <v>11</v>
      </c>
      <c r="K590" s="14">
        <f t="shared" si="68"/>
        <v>0.28205128205128205</v>
      </c>
      <c r="L590" s="14">
        <f t="shared" si="69"/>
        <v>1.6923076923076923</v>
      </c>
      <c r="M590" s="2">
        <v>1</v>
      </c>
      <c r="N590" s="2">
        <v>7</v>
      </c>
      <c r="O590" s="9">
        <f t="shared" si="70"/>
        <v>0.17948717948717949</v>
      </c>
    </row>
    <row r="591" spans="1:15" x14ac:dyDescent="0.25">
      <c r="A591" s="1">
        <v>735.40749000000005</v>
      </c>
      <c r="B591" s="6">
        <v>491.70000000000005</v>
      </c>
      <c r="C591" s="3">
        <v>735.4077499</v>
      </c>
      <c r="D591" s="10">
        <f t="shared" si="66"/>
        <v>0.35340938408889044</v>
      </c>
      <c r="E591">
        <v>47</v>
      </c>
      <c r="F591">
        <v>59</v>
      </c>
      <c r="G591" s="4">
        <f t="shared" si="67"/>
        <v>58</v>
      </c>
      <c r="I591" s="2">
        <v>5</v>
      </c>
      <c r="J591" s="2">
        <v>1</v>
      </c>
      <c r="K591" s="14">
        <f t="shared" si="68"/>
        <v>0.10638297872340426</v>
      </c>
      <c r="L591" s="14">
        <f t="shared" si="69"/>
        <v>1.2340425531914894</v>
      </c>
      <c r="N591" s="2">
        <v>19</v>
      </c>
      <c r="O591" s="9">
        <f t="shared" si="70"/>
        <v>0.40425531914893614</v>
      </c>
    </row>
    <row r="592" spans="1:15" x14ac:dyDescent="0.25">
      <c r="A592" s="1">
        <v>735.42839000000004</v>
      </c>
      <c r="B592" s="6">
        <v>950.90000000000009</v>
      </c>
      <c r="C592" s="3">
        <v>735.42897589999995</v>
      </c>
      <c r="D592" s="10">
        <f t="shared" si="66"/>
        <v>0.79667788341094758</v>
      </c>
      <c r="E592">
        <v>38</v>
      </c>
      <c r="F592">
        <v>64</v>
      </c>
      <c r="G592" s="4">
        <f t="shared" si="67"/>
        <v>64</v>
      </c>
      <c r="I592" s="2">
        <v>12</v>
      </c>
      <c r="K592" s="14">
        <f t="shared" si="68"/>
        <v>0.31578947368421051</v>
      </c>
      <c r="L592" s="14">
        <f t="shared" si="69"/>
        <v>1.6842105263157894</v>
      </c>
      <c r="M592" s="2">
        <v>1</v>
      </c>
      <c r="N592" s="2">
        <v>7</v>
      </c>
      <c r="O592" s="9">
        <f t="shared" si="70"/>
        <v>0.18421052631578946</v>
      </c>
    </row>
    <row r="593" spans="1:15" x14ac:dyDescent="0.25">
      <c r="A593" s="1">
        <v>735.46489999999994</v>
      </c>
      <c r="B593" s="6">
        <v>424.90000000000003</v>
      </c>
      <c r="C593" s="3">
        <v>735.46535930000005</v>
      </c>
      <c r="D593" s="10">
        <f t="shared" si="66"/>
        <v>0.62450256058212539</v>
      </c>
      <c r="E593">
        <v>39</v>
      </c>
      <c r="F593">
        <v>68</v>
      </c>
      <c r="G593" s="4">
        <f t="shared" si="67"/>
        <v>68</v>
      </c>
      <c r="I593" s="2">
        <v>11</v>
      </c>
      <c r="K593" s="14">
        <f t="shared" si="68"/>
        <v>0.28205128205128205</v>
      </c>
      <c r="L593" s="14">
        <f t="shared" si="69"/>
        <v>1.7435897435897436</v>
      </c>
      <c r="M593" s="2">
        <v>1</v>
      </c>
      <c r="N593" s="2">
        <v>6</v>
      </c>
      <c r="O593" s="9">
        <f t="shared" si="70"/>
        <v>0.15384615384615385</v>
      </c>
    </row>
    <row r="594" spans="1:15" x14ac:dyDescent="0.25">
      <c r="A594" s="1">
        <v>737.44498999999996</v>
      </c>
      <c r="B594" s="6">
        <v>5091.6000000000004</v>
      </c>
      <c r="C594" s="3">
        <v>737.44452749999994</v>
      </c>
      <c r="D594" s="10">
        <f t="shared" si="66"/>
        <v>-0.62716581760247936</v>
      </c>
      <c r="E594">
        <v>44</v>
      </c>
      <c r="F594">
        <v>65</v>
      </c>
      <c r="G594" s="4">
        <f t="shared" si="67"/>
        <v>64</v>
      </c>
      <c r="I594" s="2">
        <v>7</v>
      </c>
      <c r="J594" s="2">
        <v>1</v>
      </c>
      <c r="K594" s="14">
        <f t="shared" si="68"/>
        <v>0.15909090909090909</v>
      </c>
      <c r="L594" s="14">
        <f t="shared" si="69"/>
        <v>1.4545454545454546</v>
      </c>
      <c r="N594" s="2">
        <v>13</v>
      </c>
      <c r="O594" s="9">
        <f t="shared" si="70"/>
        <v>0.29545454545454547</v>
      </c>
    </row>
    <row r="595" spans="1:15" x14ac:dyDescent="0.25">
      <c r="A595" s="1">
        <v>739.34523000000002</v>
      </c>
      <c r="B595" s="6">
        <v>1543.1</v>
      </c>
      <c r="C595" s="3">
        <v>739.34515309999995</v>
      </c>
      <c r="D595" s="10">
        <f t="shared" si="66"/>
        <v>-0.10401096124711431</v>
      </c>
      <c r="E595">
        <v>48</v>
      </c>
      <c r="F595">
        <v>51</v>
      </c>
      <c r="G595" s="4">
        <f t="shared" si="67"/>
        <v>50</v>
      </c>
      <c r="I595" s="2">
        <v>5</v>
      </c>
      <c r="J595" s="2">
        <v>1</v>
      </c>
      <c r="K595" s="14">
        <f t="shared" si="68"/>
        <v>0.10416666666666667</v>
      </c>
      <c r="L595" s="14">
        <f t="shared" si="69"/>
        <v>1.0416666666666667</v>
      </c>
      <c r="N595" s="2">
        <v>24</v>
      </c>
      <c r="O595" s="9">
        <f t="shared" si="70"/>
        <v>0.5</v>
      </c>
    </row>
    <row r="596" spans="1:15" x14ac:dyDescent="0.25">
      <c r="A596" s="1">
        <v>741.36069999999995</v>
      </c>
      <c r="B596" s="6">
        <v>505.79999999999995</v>
      </c>
      <c r="C596" s="3">
        <v>741.36080229999993</v>
      </c>
      <c r="D596" s="10">
        <f t="shared" si="66"/>
        <v>0.13798949130178434</v>
      </c>
      <c r="E596">
        <v>48</v>
      </c>
      <c r="F596">
        <v>53</v>
      </c>
      <c r="G596" s="4">
        <f t="shared" si="67"/>
        <v>52</v>
      </c>
      <c r="I596" s="2">
        <v>5</v>
      </c>
      <c r="J596" s="2">
        <v>1</v>
      </c>
      <c r="K596" s="14">
        <f t="shared" si="68"/>
        <v>0.10416666666666667</v>
      </c>
      <c r="L596" s="14">
        <f t="shared" si="69"/>
        <v>1.0833333333333333</v>
      </c>
      <c r="N596" s="2">
        <v>23</v>
      </c>
      <c r="O596" s="9">
        <f t="shared" si="70"/>
        <v>0.47916666666666669</v>
      </c>
    </row>
    <row r="597" spans="1:15" x14ac:dyDescent="0.25">
      <c r="A597" s="1">
        <v>741.38187000000005</v>
      </c>
      <c r="B597" s="6">
        <v>478.5</v>
      </c>
      <c r="C597" s="3">
        <v>741.3820283</v>
      </c>
      <c r="D597" s="10">
        <f t="shared" si="66"/>
        <v>0.2135201473870959</v>
      </c>
      <c r="E597">
        <v>39</v>
      </c>
      <c r="F597">
        <v>58</v>
      </c>
      <c r="G597" s="4">
        <f t="shared" si="67"/>
        <v>58</v>
      </c>
      <c r="I597" s="2">
        <v>12</v>
      </c>
      <c r="K597" s="14">
        <f t="shared" si="68"/>
        <v>0.30769230769230771</v>
      </c>
      <c r="L597" s="14">
        <f t="shared" si="69"/>
        <v>1.4871794871794872</v>
      </c>
      <c r="M597" s="2">
        <v>1</v>
      </c>
      <c r="N597" s="2">
        <v>11</v>
      </c>
      <c r="O597" s="9">
        <f t="shared" si="70"/>
        <v>0.28205128205128205</v>
      </c>
    </row>
    <row r="598" spans="1:15" x14ac:dyDescent="0.25">
      <c r="A598" s="1">
        <v>741.52782000000002</v>
      </c>
      <c r="B598" s="6">
        <v>205.3</v>
      </c>
      <c r="C598" s="3">
        <v>741.52746429999991</v>
      </c>
      <c r="D598" s="10">
        <f t="shared" si="66"/>
        <v>-0.47968553727074242</v>
      </c>
      <c r="E598">
        <v>49</v>
      </c>
      <c r="F598">
        <v>73</v>
      </c>
      <c r="G598" s="4">
        <f t="shared" si="67"/>
        <v>72</v>
      </c>
      <c r="I598" s="2">
        <v>3</v>
      </c>
      <c r="J598" s="2">
        <v>1</v>
      </c>
      <c r="K598" s="14">
        <f t="shared" si="68"/>
        <v>6.1224489795918366E-2</v>
      </c>
      <c r="L598" s="14">
        <f t="shared" si="69"/>
        <v>1.4693877551020409</v>
      </c>
      <c r="N598" s="2">
        <v>14</v>
      </c>
      <c r="O598" s="9">
        <f t="shared" si="70"/>
        <v>0.2857142857142857</v>
      </c>
    </row>
    <row r="599" spans="1:15" x14ac:dyDescent="0.25">
      <c r="A599" s="1">
        <v>741.54872999999998</v>
      </c>
      <c r="B599" s="6">
        <v>1994.4</v>
      </c>
      <c r="C599" s="3">
        <v>741.54869029999998</v>
      </c>
      <c r="D599" s="10">
        <f t="shared" si="66"/>
        <v>-5.3536605918654258E-2</v>
      </c>
      <c r="E599">
        <v>40</v>
      </c>
      <c r="F599">
        <v>78</v>
      </c>
      <c r="G599" s="4">
        <f t="shared" si="67"/>
        <v>78</v>
      </c>
      <c r="I599" s="2">
        <v>10</v>
      </c>
      <c r="K599" s="14">
        <f t="shared" si="68"/>
        <v>0.25</v>
      </c>
      <c r="L599" s="14">
        <f t="shared" si="69"/>
        <v>1.95</v>
      </c>
      <c r="M599" s="2">
        <v>1</v>
      </c>
      <c r="N599" s="2">
        <v>2</v>
      </c>
      <c r="O599" s="9">
        <f t="shared" si="70"/>
        <v>0.05</v>
      </c>
    </row>
    <row r="600" spans="1:15" x14ac:dyDescent="0.25">
      <c r="A600" s="1">
        <v>743.39746000000002</v>
      </c>
      <c r="B600" s="6">
        <v>1714.1</v>
      </c>
      <c r="C600" s="3">
        <v>743.39767749999999</v>
      </c>
      <c r="D600" s="10">
        <f t="shared" si="66"/>
        <v>0.29257557098361536</v>
      </c>
      <c r="E600">
        <v>39</v>
      </c>
      <c r="F600">
        <v>60</v>
      </c>
      <c r="G600" s="4">
        <f t="shared" si="67"/>
        <v>60</v>
      </c>
      <c r="I600" s="2">
        <v>12</v>
      </c>
      <c r="K600" s="14">
        <f t="shared" si="68"/>
        <v>0.30769230769230771</v>
      </c>
      <c r="L600" s="14">
        <f t="shared" si="69"/>
        <v>1.5384615384615385</v>
      </c>
      <c r="M600" s="2">
        <v>1</v>
      </c>
      <c r="N600" s="2">
        <v>10</v>
      </c>
      <c r="O600" s="9">
        <f t="shared" si="70"/>
        <v>0.25641025641025639</v>
      </c>
    </row>
    <row r="601" spans="1:15" x14ac:dyDescent="0.25">
      <c r="A601" s="1">
        <v>745.41900999999996</v>
      </c>
      <c r="B601" s="6">
        <v>362</v>
      </c>
      <c r="C601" s="12">
        <v>745.41922199999999</v>
      </c>
      <c r="D601" s="11">
        <v>0.28440372045193335</v>
      </c>
      <c r="E601" s="4">
        <v>32</v>
      </c>
      <c r="F601" s="4">
        <v>66</v>
      </c>
      <c r="G601" s="4">
        <f t="shared" si="67"/>
        <v>66</v>
      </c>
      <c r="H601" s="5"/>
      <c r="I601" s="4">
        <v>17</v>
      </c>
      <c r="J601" s="5"/>
      <c r="K601" s="14">
        <f t="shared" si="68"/>
        <v>0.53125</v>
      </c>
      <c r="L601" s="14">
        <f t="shared" si="69"/>
        <v>2.0625</v>
      </c>
      <c r="M601" s="4">
        <v>1</v>
      </c>
      <c r="N601" s="5">
        <v>0</v>
      </c>
      <c r="O601" s="9">
        <f t="shared" si="70"/>
        <v>0</v>
      </c>
    </row>
    <row r="602" spans="1:15" x14ac:dyDescent="0.25">
      <c r="A602" s="1">
        <v>745.44955000000004</v>
      </c>
      <c r="B602" s="6">
        <v>611.30000000000007</v>
      </c>
      <c r="C602" s="3">
        <v>745.44971010000006</v>
      </c>
      <c r="D602" s="10">
        <f t="shared" ref="D602:D610" si="71">(C602-A602)/C602*1000000</f>
        <v>0.21476968579805428</v>
      </c>
      <c r="E602">
        <v>40</v>
      </c>
      <c r="F602">
        <v>66</v>
      </c>
      <c r="G602" s="4">
        <f t="shared" si="67"/>
        <v>66</v>
      </c>
      <c r="I602" s="2">
        <v>11</v>
      </c>
      <c r="K602" s="14">
        <f t="shared" si="68"/>
        <v>0.27500000000000002</v>
      </c>
      <c r="L602" s="14">
        <f t="shared" si="69"/>
        <v>1.65</v>
      </c>
      <c r="M602" s="2">
        <v>1</v>
      </c>
      <c r="N602" s="2">
        <v>8</v>
      </c>
      <c r="O602" s="9">
        <f t="shared" si="70"/>
        <v>0.2</v>
      </c>
    </row>
    <row r="603" spans="1:15" x14ac:dyDescent="0.25">
      <c r="A603" s="1">
        <v>745.48600999999996</v>
      </c>
      <c r="B603" s="6">
        <v>1140</v>
      </c>
      <c r="C603" s="3">
        <v>745.48609350000004</v>
      </c>
      <c r="D603" s="10">
        <f t="shared" si="71"/>
        <v>0.11200745500345119</v>
      </c>
      <c r="E603">
        <v>41</v>
      </c>
      <c r="F603">
        <v>70</v>
      </c>
      <c r="G603" s="4">
        <f t="shared" si="67"/>
        <v>70</v>
      </c>
      <c r="I603" s="2">
        <v>10</v>
      </c>
      <c r="K603" s="14">
        <f t="shared" si="68"/>
        <v>0.24390243902439024</v>
      </c>
      <c r="L603" s="14">
        <f t="shared" si="69"/>
        <v>1.7073170731707317</v>
      </c>
      <c r="M603" s="2">
        <v>1</v>
      </c>
      <c r="N603" s="2">
        <v>7</v>
      </c>
      <c r="O603" s="9">
        <f t="shared" si="70"/>
        <v>0.17073170731707318</v>
      </c>
    </row>
    <row r="604" spans="1:15" x14ac:dyDescent="0.25">
      <c r="A604" s="1">
        <v>745.50778000000003</v>
      </c>
      <c r="B604" s="6">
        <v>1604.5</v>
      </c>
      <c r="C604" s="3">
        <v>745.50712429999987</v>
      </c>
      <c r="D604" s="10">
        <f t="shared" si="71"/>
        <v>-0.87953552525445322</v>
      </c>
      <c r="E604">
        <v>44</v>
      </c>
      <c r="F604">
        <v>73</v>
      </c>
      <c r="G604" s="4">
        <f t="shared" si="67"/>
        <v>72</v>
      </c>
      <c r="I604" s="2">
        <v>7</v>
      </c>
      <c r="J604" s="2">
        <v>1</v>
      </c>
      <c r="K604" s="14">
        <f t="shared" si="68"/>
        <v>0.15909090909090909</v>
      </c>
      <c r="L604" s="14">
        <f t="shared" si="69"/>
        <v>1.6363636363636365</v>
      </c>
      <c r="N604" s="2">
        <v>9</v>
      </c>
      <c r="O604" s="9">
        <f t="shared" si="70"/>
        <v>0.20454545454545456</v>
      </c>
    </row>
    <row r="605" spans="1:15" x14ac:dyDescent="0.25">
      <c r="A605" s="1">
        <v>747.46504000000004</v>
      </c>
      <c r="B605" s="6">
        <v>2020.2</v>
      </c>
      <c r="C605" s="3">
        <v>747.46535930000005</v>
      </c>
      <c r="D605" s="10">
        <f t="shared" si="71"/>
        <v>0.42717698690417627</v>
      </c>
      <c r="E605">
        <v>40</v>
      </c>
      <c r="F605">
        <v>68</v>
      </c>
      <c r="G605" s="4">
        <f t="shared" si="67"/>
        <v>68</v>
      </c>
      <c r="I605" s="2">
        <v>11</v>
      </c>
      <c r="K605" s="14">
        <f t="shared" si="68"/>
        <v>0.27500000000000002</v>
      </c>
      <c r="L605" s="14">
        <f t="shared" si="69"/>
        <v>1.7</v>
      </c>
      <c r="M605" s="2">
        <v>1</v>
      </c>
      <c r="N605" s="2">
        <v>7</v>
      </c>
      <c r="O605" s="9">
        <f t="shared" si="70"/>
        <v>0.17499999999999999</v>
      </c>
    </row>
    <row r="606" spans="1:15" x14ac:dyDescent="0.25">
      <c r="A606" s="1">
        <v>749.44461000000001</v>
      </c>
      <c r="B606" s="6">
        <v>140.5</v>
      </c>
      <c r="C606" s="3">
        <v>749.44452749999994</v>
      </c>
      <c r="D606" s="10">
        <f t="shared" si="71"/>
        <v>-0.11008152978463723</v>
      </c>
      <c r="E606">
        <v>45</v>
      </c>
      <c r="F606">
        <v>65</v>
      </c>
      <c r="G606" s="4">
        <f t="shared" si="67"/>
        <v>64</v>
      </c>
      <c r="I606" s="2">
        <v>7</v>
      </c>
      <c r="J606" s="2">
        <v>1</v>
      </c>
      <c r="K606" s="14">
        <f t="shared" si="68"/>
        <v>0.15555555555555556</v>
      </c>
      <c r="L606" s="14">
        <f t="shared" si="69"/>
        <v>1.4222222222222223</v>
      </c>
      <c r="N606" s="2">
        <v>14</v>
      </c>
      <c r="O606" s="9">
        <f t="shared" si="70"/>
        <v>0.31111111111111112</v>
      </c>
    </row>
    <row r="607" spans="1:15" x14ac:dyDescent="0.25">
      <c r="A607" s="1">
        <v>751.46024</v>
      </c>
      <c r="B607" s="6">
        <v>1128.5999999999999</v>
      </c>
      <c r="C607" s="3">
        <v>751.46017670000003</v>
      </c>
      <c r="D607" s="10">
        <f t="shared" si="71"/>
        <v>-8.4236000692967106E-2</v>
      </c>
      <c r="E607">
        <v>45</v>
      </c>
      <c r="F607">
        <v>67</v>
      </c>
      <c r="G607" s="4">
        <f t="shared" si="67"/>
        <v>66</v>
      </c>
      <c r="I607" s="2">
        <v>7</v>
      </c>
      <c r="J607" s="2">
        <v>1</v>
      </c>
      <c r="K607" s="14">
        <f t="shared" si="68"/>
        <v>0.15555555555555556</v>
      </c>
      <c r="L607" s="14">
        <f t="shared" si="69"/>
        <v>1.4666666666666666</v>
      </c>
      <c r="N607" s="2">
        <v>13</v>
      </c>
      <c r="O607" s="9">
        <f t="shared" si="70"/>
        <v>0.28888888888888886</v>
      </c>
    </row>
    <row r="608" spans="1:15" x14ac:dyDescent="0.25">
      <c r="A608" s="1">
        <v>751.48189000000002</v>
      </c>
      <c r="B608" s="6">
        <v>1796.6999999999998</v>
      </c>
      <c r="C608" s="3">
        <v>751.48130509999999</v>
      </c>
      <c r="D608" s="10">
        <f t="shared" si="71"/>
        <v>-0.77832940894979608</v>
      </c>
      <c r="E608">
        <v>42</v>
      </c>
      <c r="F608">
        <v>71</v>
      </c>
      <c r="G608" s="4">
        <f t="shared" si="67"/>
        <v>70</v>
      </c>
      <c r="I608" s="2">
        <v>9</v>
      </c>
      <c r="J608" s="2">
        <v>1</v>
      </c>
      <c r="K608" s="14">
        <f t="shared" si="68"/>
        <v>0.21428571428571427</v>
      </c>
      <c r="L608" s="14">
        <f t="shared" si="69"/>
        <v>1.6666666666666667</v>
      </c>
      <c r="N608" s="2">
        <v>8</v>
      </c>
      <c r="O608" s="9">
        <f t="shared" si="70"/>
        <v>0.19047619047619047</v>
      </c>
    </row>
    <row r="609" spans="1:15" x14ac:dyDescent="0.25">
      <c r="A609" s="1">
        <v>753.41827999999998</v>
      </c>
      <c r="B609" s="6">
        <v>2144.1999999999998</v>
      </c>
      <c r="C609" s="3">
        <v>753.41841169999998</v>
      </c>
      <c r="D609" s="10">
        <f t="shared" si="71"/>
        <v>0.17480326728413198</v>
      </c>
      <c r="E609">
        <v>41</v>
      </c>
      <c r="F609">
        <v>62</v>
      </c>
      <c r="G609" s="4">
        <f t="shared" si="67"/>
        <v>62</v>
      </c>
      <c r="I609" s="2">
        <v>11</v>
      </c>
      <c r="K609" s="14">
        <f t="shared" si="68"/>
        <v>0.26829268292682928</v>
      </c>
      <c r="L609" s="14">
        <f t="shared" si="69"/>
        <v>1.5121951219512195</v>
      </c>
      <c r="M609" s="2">
        <v>1</v>
      </c>
      <c r="N609" s="2">
        <v>11</v>
      </c>
      <c r="O609" s="9">
        <f t="shared" si="70"/>
        <v>0.26829268292682928</v>
      </c>
    </row>
    <row r="610" spans="1:15" x14ac:dyDescent="0.25">
      <c r="A610" s="1">
        <v>757.35541999999998</v>
      </c>
      <c r="B610" s="6">
        <v>3897.5</v>
      </c>
      <c r="C610" s="3">
        <v>757.35581490000004</v>
      </c>
      <c r="D610" s="10">
        <f t="shared" si="71"/>
        <v>0.52141938081297079</v>
      </c>
      <c r="E610">
        <v>42</v>
      </c>
      <c r="F610">
        <v>54</v>
      </c>
      <c r="G610" s="4">
        <f t="shared" si="67"/>
        <v>54</v>
      </c>
      <c r="I610" s="2">
        <v>11</v>
      </c>
      <c r="K610" s="14">
        <f t="shared" si="68"/>
        <v>0.26190476190476192</v>
      </c>
      <c r="L610" s="14">
        <f t="shared" si="69"/>
        <v>1.2857142857142858</v>
      </c>
      <c r="M610" s="2">
        <v>1</v>
      </c>
      <c r="N610" s="2">
        <v>16</v>
      </c>
      <c r="O610" s="9">
        <f t="shared" si="70"/>
        <v>0.38095238095238093</v>
      </c>
    </row>
    <row r="611" spans="1:15" x14ac:dyDescent="0.25">
      <c r="A611" s="1">
        <v>757.39796999999999</v>
      </c>
      <c r="B611" s="6">
        <v>1126.5</v>
      </c>
      <c r="C611" s="12">
        <v>757.39809300000002</v>
      </c>
      <c r="D611" s="11">
        <v>0.16239808519100057</v>
      </c>
      <c r="E611" s="4">
        <v>36</v>
      </c>
      <c r="F611" s="4">
        <v>62</v>
      </c>
      <c r="G611" s="4">
        <f t="shared" si="67"/>
        <v>62</v>
      </c>
      <c r="H611" s="4"/>
      <c r="I611" s="4">
        <v>15</v>
      </c>
      <c r="J611" s="4"/>
      <c r="K611" s="14">
        <f t="shared" si="68"/>
        <v>0.41666666666666669</v>
      </c>
      <c r="L611" s="14">
        <f t="shared" si="69"/>
        <v>1.7222222222222223</v>
      </c>
      <c r="M611" s="4">
        <v>1</v>
      </c>
      <c r="N611" s="5">
        <v>6</v>
      </c>
      <c r="O611" s="9">
        <f t="shared" si="70"/>
        <v>0.16666666666666666</v>
      </c>
    </row>
    <row r="612" spans="1:15" x14ac:dyDescent="0.25">
      <c r="A612" s="1">
        <v>757.52259000000004</v>
      </c>
      <c r="B612" s="6">
        <v>1189.8</v>
      </c>
      <c r="C612" s="3">
        <v>757.5223792999999</v>
      </c>
      <c r="D612" s="10">
        <f t="shared" ref="D612:D617" si="72">(C612-A612)/C612*1000000</f>
        <v>-0.27814359799308708</v>
      </c>
      <c r="E612">
        <v>49</v>
      </c>
      <c r="F612">
        <v>73</v>
      </c>
      <c r="G612" s="4">
        <f t="shared" si="67"/>
        <v>72</v>
      </c>
      <c r="I612" s="2">
        <v>4</v>
      </c>
      <c r="J612" s="2">
        <v>1</v>
      </c>
      <c r="K612" s="14">
        <f t="shared" si="68"/>
        <v>8.1632653061224483E-2</v>
      </c>
      <c r="L612" s="14">
        <f t="shared" si="69"/>
        <v>1.4693877551020409</v>
      </c>
      <c r="N612" s="2">
        <v>14</v>
      </c>
      <c r="O612" s="9">
        <f t="shared" si="70"/>
        <v>0.2857142857142857</v>
      </c>
    </row>
    <row r="613" spans="1:15" x14ac:dyDescent="0.25">
      <c r="A613" s="1">
        <v>757.54380000000003</v>
      </c>
      <c r="B613" s="6">
        <v>3750.3999999999996</v>
      </c>
      <c r="C613" s="3">
        <v>757.54360529999997</v>
      </c>
      <c r="D613" s="10">
        <f t="shared" si="72"/>
        <v>-0.25701490805719468</v>
      </c>
      <c r="E613">
        <v>40</v>
      </c>
      <c r="F613">
        <v>78</v>
      </c>
      <c r="G613" s="4">
        <f t="shared" si="67"/>
        <v>78</v>
      </c>
      <c r="I613" s="2">
        <v>11</v>
      </c>
      <c r="K613" s="14">
        <f t="shared" si="68"/>
        <v>0.27500000000000002</v>
      </c>
      <c r="L613" s="14">
        <f t="shared" si="69"/>
        <v>1.95</v>
      </c>
      <c r="M613" s="2">
        <v>1</v>
      </c>
      <c r="N613" s="2">
        <v>2</v>
      </c>
      <c r="O613" s="9">
        <f t="shared" si="70"/>
        <v>0.05</v>
      </c>
    </row>
    <row r="614" spans="1:15" x14ac:dyDescent="0.25">
      <c r="A614" s="1">
        <v>759.43515000000002</v>
      </c>
      <c r="B614" s="6">
        <v>519.09999999999991</v>
      </c>
      <c r="C614" s="3">
        <v>759.4348493</v>
      </c>
      <c r="D614" s="10">
        <f t="shared" si="72"/>
        <v>-0.39595233258311929</v>
      </c>
      <c r="E614">
        <v>33</v>
      </c>
      <c r="F614">
        <v>68</v>
      </c>
      <c r="G614" s="4">
        <f t="shared" si="67"/>
        <v>68</v>
      </c>
      <c r="I614" s="2">
        <v>17</v>
      </c>
      <c r="K614" s="14">
        <f t="shared" si="68"/>
        <v>0.51515151515151514</v>
      </c>
      <c r="L614" s="14">
        <f t="shared" si="69"/>
        <v>2.0606060606060606</v>
      </c>
      <c r="M614" s="2">
        <v>1</v>
      </c>
      <c r="N614" s="2">
        <v>0</v>
      </c>
      <c r="O614" s="9">
        <f t="shared" si="70"/>
        <v>0</v>
      </c>
    </row>
    <row r="615" spans="1:15" x14ac:dyDescent="0.25">
      <c r="A615" s="1">
        <v>761.39328</v>
      </c>
      <c r="B615" s="6">
        <v>705.8</v>
      </c>
      <c r="C615" s="3">
        <v>761.39298669999994</v>
      </c>
      <c r="D615" s="10">
        <f t="shared" si="72"/>
        <v>-0.38521500091283312</v>
      </c>
      <c r="E615">
        <v>35</v>
      </c>
      <c r="F615">
        <v>62</v>
      </c>
      <c r="G615" s="4">
        <f t="shared" si="67"/>
        <v>62</v>
      </c>
      <c r="I615" s="2">
        <v>16</v>
      </c>
      <c r="K615" s="14">
        <f t="shared" si="68"/>
        <v>0.45714285714285713</v>
      </c>
      <c r="L615" s="14">
        <f t="shared" si="69"/>
        <v>1.7714285714285714</v>
      </c>
      <c r="M615" s="2">
        <v>1</v>
      </c>
      <c r="N615" s="2">
        <v>5</v>
      </c>
      <c r="O615" s="9">
        <f t="shared" si="70"/>
        <v>0.14285714285714285</v>
      </c>
    </row>
    <row r="616" spans="1:15" x14ac:dyDescent="0.25">
      <c r="A616" s="1">
        <v>761.44434999999999</v>
      </c>
      <c r="B616" s="6">
        <v>1411.3</v>
      </c>
      <c r="C616" s="3">
        <v>761.44462510000005</v>
      </c>
      <c r="D616" s="10">
        <f t="shared" si="72"/>
        <v>0.36128694195065381</v>
      </c>
      <c r="E616">
        <v>40</v>
      </c>
      <c r="F616">
        <v>66</v>
      </c>
      <c r="G616" s="4">
        <f t="shared" si="67"/>
        <v>66</v>
      </c>
      <c r="I616" s="2">
        <v>12</v>
      </c>
      <c r="K616" s="14">
        <f t="shared" si="68"/>
        <v>0.3</v>
      </c>
      <c r="L616" s="14">
        <f t="shared" si="69"/>
        <v>1.65</v>
      </c>
      <c r="M616" s="2">
        <v>1</v>
      </c>
      <c r="N616" s="2">
        <v>8</v>
      </c>
      <c r="O616" s="9">
        <f t="shared" si="70"/>
        <v>0.2</v>
      </c>
    </row>
    <row r="617" spans="1:15" x14ac:dyDescent="0.25">
      <c r="A617" s="1">
        <v>763.43865000000005</v>
      </c>
      <c r="B617" s="6">
        <v>469.09999999999997</v>
      </c>
      <c r="C617" s="3">
        <v>763.43904829999997</v>
      </c>
      <c r="D617" s="10">
        <f t="shared" si="72"/>
        <v>0.52171813951902701</v>
      </c>
      <c r="E617">
        <v>49</v>
      </c>
      <c r="F617">
        <v>63</v>
      </c>
      <c r="G617" s="4">
        <f t="shared" si="67"/>
        <v>62</v>
      </c>
      <c r="I617" s="2">
        <v>5</v>
      </c>
      <c r="J617" s="2">
        <v>1</v>
      </c>
      <c r="K617" s="14">
        <f t="shared" si="68"/>
        <v>0.10204081632653061</v>
      </c>
      <c r="L617" s="14">
        <f t="shared" si="69"/>
        <v>1.2653061224489797</v>
      </c>
      <c r="N617" s="2">
        <v>19</v>
      </c>
      <c r="O617" s="9">
        <f t="shared" si="70"/>
        <v>0.38775510204081631</v>
      </c>
    </row>
    <row r="618" spans="1:15" x14ac:dyDescent="0.25">
      <c r="A618" s="1">
        <v>763.51836000000003</v>
      </c>
      <c r="B618" s="6">
        <v>208.70000000000002</v>
      </c>
      <c r="C618" s="12">
        <v>763.51781400000004</v>
      </c>
      <c r="D618" s="11">
        <v>-0.71511101636945507</v>
      </c>
      <c r="E618" s="4">
        <v>38</v>
      </c>
      <c r="F618" s="4">
        <v>76</v>
      </c>
      <c r="G618" s="4">
        <f t="shared" si="67"/>
        <v>76</v>
      </c>
      <c r="H618" s="4"/>
      <c r="I618" s="4">
        <v>13</v>
      </c>
      <c r="J618" s="4"/>
      <c r="K618" s="14">
        <f t="shared" si="68"/>
        <v>0.34210526315789475</v>
      </c>
      <c r="L618" s="14">
        <f t="shared" si="69"/>
        <v>2</v>
      </c>
      <c r="M618" s="4">
        <v>1</v>
      </c>
      <c r="N618" s="5">
        <v>1</v>
      </c>
      <c r="O618" s="9">
        <f t="shared" si="70"/>
        <v>2.6315789473684209E-2</v>
      </c>
    </row>
    <row r="619" spans="1:15" x14ac:dyDescent="0.25">
      <c r="A619" s="1">
        <v>765.49738000000002</v>
      </c>
      <c r="B619" s="6">
        <v>9956.4999999999982</v>
      </c>
      <c r="C619" s="3">
        <v>765.49695429999997</v>
      </c>
      <c r="D619" s="10">
        <f t="shared" ref="D619:D650" si="73">(C619-A619)/C619*1000000</f>
        <v>-0.55610933219190539</v>
      </c>
      <c r="E619">
        <v>43</v>
      </c>
      <c r="F619">
        <v>73</v>
      </c>
      <c r="G619" s="4">
        <f t="shared" si="67"/>
        <v>72</v>
      </c>
      <c r="I619" s="2">
        <v>9</v>
      </c>
      <c r="J619" s="2">
        <v>1</v>
      </c>
      <c r="K619" s="14">
        <f t="shared" si="68"/>
        <v>0.20930232558139536</v>
      </c>
      <c r="L619" s="14">
        <f t="shared" si="69"/>
        <v>1.6744186046511629</v>
      </c>
      <c r="N619" s="2">
        <v>8</v>
      </c>
      <c r="O619" s="9">
        <f t="shared" si="70"/>
        <v>0.18604651162790697</v>
      </c>
    </row>
    <row r="620" spans="1:15" x14ac:dyDescent="0.25">
      <c r="A620" s="1">
        <v>769.43412999999998</v>
      </c>
      <c r="B620" s="6">
        <v>2207.7000000000003</v>
      </c>
      <c r="C620" s="3">
        <v>769.43435750000003</v>
      </c>
      <c r="D620" s="10">
        <f t="shared" si="73"/>
        <v>0.29567174617737979</v>
      </c>
      <c r="E620">
        <v>44</v>
      </c>
      <c r="F620">
        <v>65</v>
      </c>
      <c r="G620" s="4">
        <f t="shared" si="67"/>
        <v>64</v>
      </c>
      <c r="I620" s="2">
        <v>9</v>
      </c>
      <c r="J620" s="2">
        <v>1</v>
      </c>
      <c r="K620" s="14">
        <f t="shared" si="68"/>
        <v>0.20454545454545456</v>
      </c>
      <c r="L620" s="14">
        <f t="shared" si="69"/>
        <v>1.4545454545454546</v>
      </c>
      <c r="N620" s="2">
        <v>13</v>
      </c>
      <c r="O620" s="9">
        <f t="shared" si="70"/>
        <v>0.29545454545454547</v>
      </c>
    </row>
    <row r="621" spans="1:15" x14ac:dyDescent="0.25">
      <c r="A621" s="1">
        <v>769.58076000000005</v>
      </c>
      <c r="B621" s="6">
        <v>750.8</v>
      </c>
      <c r="C621" s="3">
        <v>769.57998870000006</v>
      </c>
      <c r="D621" s="10">
        <f t="shared" si="73"/>
        <v>-1.0022350000285287</v>
      </c>
      <c r="E621">
        <v>42</v>
      </c>
      <c r="F621">
        <v>82</v>
      </c>
      <c r="G621" s="4">
        <f t="shared" si="67"/>
        <v>82</v>
      </c>
      <c r="I621" s="2">
        <v>10</v>
      </c>
      <c r="K621" s="14">
        <f t="shared" si="68"/>
        <v>0.23809523809523808</v>
      </c>
      <c r="L621" s="14">
        <f t="shared" si="69"/>
        <v>1.9523809523809523</v>
      </c>
      <c r="M621" s="2">
        <v>1</v>
      </c>
      <c r="N621" s="2">
        <v>2</v>
      </c>
      <c r="O621" s="9">
        <f t="shared" si="70"/>
        <v>4.7619047619047616E-2</v>
      </c>
    </row>
    <row r="622" spans="1:15" x14ac:dyDescent="0.25">
      <c r="A622" s="1">
        <v>771.35649999999998</v>
      </c>
      <c r="B622" s="6">
        <v>439.3</v>
      </c>
      <c r="C622" s="3">
        <v>771.3561115</v>
      </c>
      <c r="D622" s="10">
        <f t="shared" si="73"/>
        <v>-0.50365841949444368</v>
      </c>
      <c r="E622">
        <v>45</v>
      </c>
      <c r="F622">
        <v>55</v>
      </c>
      <c r="G622" s="4">
        <f t="shared" si="67"/>
        <v>54</v>
      </c>
      <c r="I622" s="2">
        <v>9</v>
      </c>
      <c r="J622" s="2">
        <v>1</v>
      </c>
      <c r="K622" s="14">
        <f t="shared" si="68"/>
        <v>0.2</v>
      </c>
      <c r="L622" s="14">
        <f t="shared" si="69"/>
        <v>1.2</v>
      </c>
      <c r="N622" s="2">
        <v>19</v>
      </c>
      <c r="O622" s="9">
        <f t="shared" si="70"/>
        <v>0.42222222222222222</v>
      </c>
    </row>
    <row r="623" spans="1:15" x14ac:dyDescent="0.25">
      <c r="A623" s="1">
        <v>771.46516999999994</v>
      </c>
      <c r="B623" s="6">
        <v>276.39999999999998</v>
      </c>
      <c r="C623" s="3">
        <v>771.46535930000005</v>
      </c>
      <c r="D623" s="10">
        <f t="shared" si="73"/>
        <v>0.24537718747816534</v>
      </c>
      <c r="E623">
        <v>42</v>
      </c>
      <c r="F623">
        <v>68</v>
      </c>
      <c r="G623" s="4">
        <f t="shared" si="67"/>
        <v>68</v>
      </c>
      <c r="I623" s="2">
        <v>11</v>
      </c>
      <c r="K623" s="14">
        <f t="shared" si="68"/>
        <v>0.26190476190476192</v>
      </c>
      <c r="L623" s="14">
        <f t="shared" si="69"/>
        <v>1.6190476190476191</v>
      </c>
      <c r="M623" s="2">
        <v>1</v>
      </c>
      <c r="N623" s="2">
        <v>9</v>
      </c>
      <c r="O623" s="9">
        <f t="shared" si="70"/>
        <v>0.21428571428571427</v>
      </c>
    </row>
    <row r="624" spans="1:15" x14ac:dyDescent="0.25">
      <c r="A624" s="1">
        <v>773.51804000000004</v>
      </c>
      <c r="B624" s="6">
        <v>3693.2000000000007</v>
      </c>
      <c r="C624" s="3">
        <v>773.51739190000001</v>
      </c>
      <c r="D624" s="10">
        <f t="shared" si="73"/>
        <v>-0.83786092830177417</v>
      </c>
      <c r="E624">
        <v>43</v>
      </c>
      <c r="F624">
        <v>74</v>
      </c>
      <c r="G624" s="4">
        <f t="shared" si="67"/>
        <v>74</v>
      </c>
      <c r="I624" s="2">
        <v>10</v>
      </c>
      <c r="K624" s="14">
        <f t="shared" si="68"/>
        <v>0.23255813953488372</v>
      </c>
      <c r="L624" s="14">
        <f t="shared" si="69"/>
        <v>1.7209302325581395</v>
      </c>
      <c r="M624" s="2">
        <v>1</v>
      </c>
      <c r="N624" s="2">
        <v>7</v>
      </c>
      <c r="O624" s="9">
        <f t="shared" si="70"/>
        <v>0.16279069767441862</v>
      </c>
    </row>
    <row r="625" spans="1:15" x14ac:dyDescent="0.25">
      <c r="A625" s="1">
        <v>773.53868</v>
      </c>
      <c r="B625" s="6">
        <v>631.4</v>
      </c>
      <c r="C625" s="3">
        <v>773.53842270000007</v>
      </c>
      <c r="D625" s="10">
        <f t="shared" si="73"/>
        <v>-0.33262730380229732</v>
      </c>
      <c r="E625">
        <v>46</v>
      </c>
      <c r="F625">
        <v>77</v>
      </c>
      <c r="G625" s="4">
        <f t="shared" si="67"/>
        <v>76</v>
      </c>
      <c r="I625" s="2">
        <v>7</v>
      </c>
      <c r="J625" s="2">
        <v>1</v>
      </c>
      <c r="K625" s="14">
        <f t="shared" si="68"/>
        <v>0.15217391304347827</v>
      </c>
      <c r="L625" s="14">
        <f t="shared" si="69"/>
        <v>1.6521739130434783</v>
      </c>
      <c r="N625" s="2">
        <v>9</v>
      </c>
      <c r="O625" s="9">
        <f t="shared" si="70"/>
        <v>0.19565217391304349</v>
      </c>
    </row>
    <row r="626" spans="1:15" x14ac:dyDescent="0.25">
      <c r="A626" s="1">
        <v>775.40237000000002</v>
      </c>
      <c r="B626" s="6">
        <v>871</v>
      </c>
      <c r="C626" s="3">
        <v>775.40276249999999</v>
      </c>
      <c r="D626" s="10">
        <f t="shared" si="73"/>
        <v>0.50618854994777096</v>
      </c>
      <c r="E626">
        <v>43</v>
      </c>
      <c r="F626">
        <v>60</v>
      </c>
      <c r="G626" s="4">
        <f t="shared" si="67"/>
        <v>60</v>
      </c>
      <c r="I626" s="2">
        <v>11</v>
      </c>
      <c r="K626" s="14">
        <f t="shared" si="68"/>
        <v>0.2558139534883721</v>
      </c>
      <c r="L626" s="14">
        <f t="shared" si="69"/>
        <v>1.3953488372093024</v>
      </c>
      <c r="M626" s="2">
        <v>1</v>
      </c>
      <c r="N626" s="2">
        <v>14</v>
      </c>
      <c r="O626" s="9">
        <f t="shared" si="70"/>
        <v>0.32558139534883723</v>
      </c>
    </row>
    <row r="627" spans="1:15" x14ac:dyDescent="0.25">
      <c r="A627" s="1">
        <v>775.40881999999999</v>
      </c>
      <c r="B627" s="6">
        <v>788.40000000000009</v>
      </c>
      <c r="C627" s="3">
        <v>775.40863590000004</v>
      </c>
      <c r="D627" s="10">
        <f t="shared" si="73"/>
        <v>-0.23742320040342677</v>
      </c>
      <c r="E627">
        <v>36</v>
      </c>
      <c r="F627">
        <v>64</v>
      </c>
      <c r="G627" s="4">
        <f t="shared" si="67"/>
        <v>64</v>
      </c>
      <c r="I627" s="2">
        <v>16</v>
      </c>
      <c r="K627" s="14">
        <f t="shared" si="68"/>
        <v>0.44444444444444442</v>
      </c>
      <c r="L627" s="14">
        <f t="shared" si="69"/>
        <v>1.7777777777777777</v>
      </c>
      <c r="M627" s="2">
        <v>1</v>
      </c>
      <c r="N627" s="2">
        <v>5</v>
      </c>
      <c r="O627" s="9">
        <f t="shared" si="70"/>
        <v>0.1388888888888889</v>
      </c>
    </row>
    <row r="628" spans="1:15" x14ac:dyDescent="0.25">
      <c r="A628" s="1">
        <v>775.45998999999995</v>
      </c>
      <c r="B628" s="6">
        <v>891.4</v>
      </c>
      <c r="C628" s="3">
        <v>775.46027430000004</v>
      </c>
      <c r="D628" s="10">
        <f t="shared" si="73"/>
        <v>0.3666209727455384</v>
      </c>
      <c r="E628">
        <v>41</v>
      </c>
      <c r="F628">
        <v>68</v>
      </c>
      <c r="G628" s="4">
        <f t="shared" si="67"/>
        <v>68</v>
      </c>
      <c r="I628" s="2">
        <v>12</v>
      </c>
      <c r="K628" s="14">
        <f t="shared" si="68"/>
        <v>0.29268292682926828</v>
      </c>
      <c r="L628" s="14">
        <f t="shared" si="69"/>
        <v>1.6585365853658536</v>
      </c>
      <c r="M628" s="2">
        <v>1</v>
      </c>
      <c r="N628" s="2">
        <v>8</v>
      </c>
      <c r="O628" s="9">
        <f t="shared" si="70"/>
        <v>0.1951219512195122</v>
      </c>
    </row>
    <row r="629" spans="1:15" x14ac:dyDescent="0.25">
      <c r="A629" s="1">
        <v>777.47497999999996</v>
      </c>
      <c r="B629" s="6">
        <v>129.80000000000001</v>
      </c>
      <c r="C629" s="3">
        <v>777.47592350000002</v>
      </c>
      <c r="D629" s="10">
        <f t="shared" si="73"/>
        <v>1.213542402464066</v>
      </c>
      <c r="E629">
        <v>41</v>
      </c>
      <c r="F629">
        <v>70</v>
      </c>
      <c r="G629" s="4">
        <f t="shared" si="67"/>
        <v>70</v>
      </c>
      <c r="I629" s="2">
        <v>12</v>
      </c>
      <c r="K629" s="14">
        <f t="shared" si="68"/>
        <v>0.29268292682926828</v>
      </c>
      <c r="L629" s="14">
        <f t="shared" si="69"/>
        <v>1.7073170731707317</v>
      </c>
      <c r="M629" s="2">
        <v>1</v>
      </c>
      <c r="N629" s="2">
        <v>7</v>
      </c>
      <c r="O629" s="9">
        <f t="shared" si="70"/>
        <v>0.17073170731707318</v>
      </c>
    </row>
    <row r="630" spans="1:15" x14ac:dyDescent="0.25">
      <c r="A630" s="1">
        <v>779.39736000000005</v>
      </c>
      <c r="B630" s="6">
        <v>560.6</v>
      </c>
      <c r="C630" s="3">
        <v>779.39767749999999</v>
      </c>
      <c r="D630" s="10">
        <f t="shared" si="73"/>
        <v>0.40736585327758307</v>
      </c>
      <c r="E630">
        <v>42</v>
      </c>
      <c r="F630">
        <v>60</v>
      </c>
      <c r="G630" s="4">
        <f t="shared" si="67"/>
        <v>60</v>
      </c>
      <c r="I630" s="2">
        <v>12</v>
      </c>
      <c r="K630" s="14">
        <f t="shared" si="68"/>
        <v>0.2857142857142857</v>
      </c>
      <c r="L630" s="14">
        <f t="shared" si="69"/>
        <v>1.4285714285714286</v>
      </c>
      <c r="M630" s="2">
        <v>1</v>
      </c>
      <c r="N630" s="2">
        <v>13</v>
      </c>
      <c r="O630" s="9">
        <f t="shared" si="70"/>
        <v>0.30952380952380953</v>
      </c>
    </row>
    <row r="631" spans="1:15" x14ac:dyDescent="0.25">
      <c r="A631" s="1">
        <v>779.49177999999995</v>
      </c>
      <c r="B631" s="6">
        <v>193.2</v>
      </c>
      <c r="C631" s="3">
        <v>779.4914751</v>
      </c>
      <c r="D631" s="10">
        <f t="shared" si="73"/>
        <v>-0.39115244962404927</v>
      </c>
      <c r="E631">
        <v>47</v>
      </c>
      <c r="F631">
        <v>71</v>
      </c>
      <c r="G631" s="4">
        <f t="shared" si="67"/>
        <v>70</v>
      </c>
      <c r="I631" s="2">
        <v>7</v>
      </c>
      <c r="J631" s="2">
        <v>1</v>
      </c>
      <c r="K631" s="14">
        <f t="shared" si="68"/>
        <v>0.14893617021276595</v>
      </c>
      <c r="L631" s="14">
        <f t="shared" si="69"/>
        <v>1.4893617021276595</v>
      </c>
      <c r="N631" s="2">
        <v>13</v>
      </c>
      <c r="O631" s="9">
        <f t="shared" si="70"/>
        <v>0.27659574468085107</v>
      </c>
    </row>
    <row r="632" spans="1:15" x14ac:dyDescent="0.25">
      <c r="A632" s="1">
        <v>779.51324999999997</v>
      </c>
      <c r="B632" s="6">
        <v>237.60000000000002</v>
      </c>
      <c r="C632" s="3">
        <v>779.51260350000007</v>
      </c>
      <c r="D632" s="10">
        <f t="shared" si="73"/>
        <v>-0.82936439641866111</v>
      </c>
      <c r="E632">
        <v>44</v>
      </c>
      <c r="F632">
        <v>75</v>
      </c>
      <c r="G632" s="4">
        <f t="shared" si="67"/>
        <v>74</v>
      </c>
      <c r="I632" s="2">
        <v>9</v>
      </c>
      <c r="J632" s="2">
        <v>1</v>
      </c>
      <c r="K632" s="14">
        <f t="shared" si="68"/>
        <v>0.20454545454545456</v>
      </c>
      <c r="L632" s="14">
        <f t="shared" si="69"/>
        <v>1.6818181818181819</v>
      </c>
      <c r="N632" s="2">
        <v>8</v>
      </c>
      <c r="O632" s="9">
        <f t="shared" si="70"/>
        <v>0.18181818181818182</v>
      </c>
    </row>
    <row r="633" spans="1:15" x14ac:dyDescent="0.25">
      <c r="A633" s="1">
        <v>781.32524000000001</v>
      </c>
      <c r="B633" s="6">
        <v>114.5</v>
      </c>
      <c r="C633" s="3">
        <v>781.32530489999999</v>
      </c>
      <c r="D633" s="10">
        <f t="shared" si="73"/>
        <v>8.3063993418519236E-2</v>
      </c>
      <c r="E633">
        <v>36</v>
      </c>
      <c r="F633">
        <v>54</v>
      </c>
      <c r="G633" s="4">
        <f t="shared" si="67"/>
        <v>54</v>
      </c>
      <c r="I633" s="2">
        <v>17</v>
      </c>
      <c r="K633" s="14">
        <f t="shared" si="68"/>
        <v>0.47222222222222221</v>
      </c>
      <c r="L633" s="14">
        <f t="shared" si="69"/>
        <v>1.5</v>
      </c>
      <c r="M633" s="2">
        <v>1</v>
      </c>
      <c r="N633" s="2">
        <v>10</v>
      </c>
      <c r="O633" s="9">
        <f t="shared" si="70"/>
        <v>0.27777777777777779</v>
      </c>
    </row>
    <row r="634" spans="1:15" x14ac:dyDescent="0.25">
      <c r="A634" s="1">
        <v>781.41254000000004</v>
      </c>
      <c r="B634" s="6">
        <v>396.3</v>
      </c>
      <c r="C634" s="3">
        <v>781.41332669999997</v>
      </c>
      <c r="D634" s="10">
        <f t="shared" si="73"/>
        <v>1.0067655273520957</v>
      </c>
      <c r="E634">
        <v>42</v>
      </c>
      <c r="F634">
        <v>62</v>
      </c>
      <c r="G634" s="4">
        <f t="shared" si="67"/>
        <v>62</v>
      </c>
      <c r="I634" s="2">
        <v>12</v>
      </c>
      <c r="K634" s="14">
        <f t="shared" si="68"/>
        <v>0.2857142857142857</v>
      </c>
      <c r="L634" s="14">
        <f t="shared" si="69"/>
        <v>1.4761904761904763</v>
      </c>
      <c r="M634" s="2">
        <v>1</v>
      </c>
      <c r="N634" s="2">
        <v>12</v>
      </c>
      <c r="O634" s="9">
        <f t="shared" si="70"/>
        <v>0.2857142857142857</v>
      </c>
    </row>
    <row r="635" spans="1:15" x14ac:dyDescent="0.25">
      <c r="A635" s="1">
        <v>781.43385000000001</v>
      </c>
      <c r="B635" s="6">
        <v>215</v>
      </c>
      <c r="C635" s="3">
        <v>781.43435750000003</v>
      </c>
      <c r="D635" s="10">
        <f t="shared" si="73"/>
        <v>0.6494467451491398</v>
      </c>
      <c r="E635">
        <v>45</v>
      </c>
      <c r="F635">
        <v>65</v>
      </c>
      <c r="G635" s="4">
        <f t="shared" si="67"/>
        <v>64</v>
      </c>
      <c r="I635" s="2">
        <v>9</v>
      </c>
      <c r="J635" s="2">
        <v>1</v>
      </c>
      <c r="K635" s="14">
        <f t="shared" si="68"/>
        <v>0.2</v>
      </c>
      <c r="L635" s="14">
        <f t="shared" si="69"/>
        <v>1.4222222222222223</v>
      </c>
      <c r="N635" s="2">
        <v>14</v>
      </c>
      <c r="O635" s="9">
        <f t="shared" si="70"/>
        <v>0.31111111111111112</v>
      </c>
    </row>
    <row r="636" spans="1:15" x14ac:dyDescent="0.25">
      <c r="A636" s="1">
        <v>783.44989999999996</v>
      </c>
      <c r="B636" s="6">
        <v>862.6</v>
      </c>
      <c r="C636" s="3">
        <v>783.45000670000002</v>
      </c>
      <c r="D636" s="10">
        <f t="shared" si="73"/>
        <v>0.13619248088303096</v>
      </c>
      <c r="E636">
        <v>45</v>
      </c>
      <c r="F636">
        <v>67</v>
      </c>
      <c r="G636" s="4">
        <f t="shared" si="67"/>
        <v>66</v>
      </c>
      <c r="I636" s="2">
        <v>9</v>
      </c>
      <c r="J636" s="2">
        <v>1</v>
      </c>
      <c r="K636" s="14">
        <f t="shared" si="68"/>
        <v>0.2</v>
      </c>
      <c r="L636" s="14">
        <f t="shared" si="69"/>
        <v>1.4666666666666666</v>
      </c>
      <c r="N636" s="2">
        <v>13</v>
      </c>
      <c r="O636" s="9">
        <f t="shared" si="70"/>
        <v>0.28888888888888886</v>
      </c>
    </row>
    <row r="637" spans="1:15" x14ac:dyDescent="0.25">
      <c r="A637" s="1">
        <v>783.51676999999995</v>
      </c>
      <c r="B637" s="6">
        <v>212.89999999999998</v>
      </c>
      <c r="C637" s="3">
        <v>783.51690009999993</v>
      </c>
      <c r="D637" s="10">
        <f t="shared" si="73"/>
        <v>0.16604619499831966</v>
      </c>
      <c r="E637">
        <v>54</v>
      </c>
      <c r="F637">
        <v>71</v>
      </c>
      <c r="G637" s="4">
        <f t="shared" si="67"/>
        <v>70</v>
      </c>
      <c r="I637" s="2">
        <v>2</v>
      </c>
      <c r="J637" s="2">
        <v>1</v>
      </c>
      <c r="K637" s="14">
        <f t="shared" si="68"/>
        <v>3.7037037037037035E-2</v>
      </c>
      <c r="L637" s="14">
        <f t="shared" si="69"/>
        <v>1.2962962962962963</v>
      </c>
      <c r="N637" s="2">
        <v>20</v>
      </c>
      <c r="O637" s="9">
        <f t="shared" si="70"/>
        <v>0.37037037037037035</v>
      </c>
    </row>
    <row r="638" spans="1:15" x14ac:dyDescent="0.25">
      <c r="A638" s="1">
        <v>785.34972000000005</v>
      </c>
      <c r="B638" s="6">
        <v>276.3</v>
      </c>
      <c r="C638" s="3">
        <v>785.35072990000003</v>
      </c>
      <c r="D638" s="10">
        <f t="shared" si="73"/>
        <v>1.2859222784628421</v>
      </c>
      <c r="E638">
        <v>43</v>
      </c>
      <c r="F638">
        <v>54</v>
      </c>
      <c r="G638" s="4">
        <f t="shared" si="67"/>
        <v>54</v>
      </c>
      <c r="I638" s="2">
        <v>12</v>
      </c>
      <c r="K638" s="14">
        <f t="shared" si="68"/>
        <v>0.27906976744186046</v>
      </c>
      <c r="L638" s="14">
        <f t="shared" si="69"/>
        <v>1.2558139534883721</v>
      </c>
      <c r="M638" s="2">
        <v>1</v>
      </c>
      <c r="N638" s="2">
        <v>17</v>
      </c>
      <c r="O638" s="9">
        <f t="shared" si="70"/>
        <v>0.39534883720930231</v>
      </c>
    </row>
    <row r="639" spans="1:15" x14ac:dyDescent="0.25">
      <c r="A639" s="1">
        <v>785.53213000000005</v>
      </c>
      <c r="B639" s="6">
        <v>699.30000000000007</v>
      </c>
      <c r="C639" s="3">
        <v>785.53264689999992</v>
      </c>
      <c r="D639" s="10">
        <f t="shared" si="73"/>
        <v>0.65802484709681308</v>
      </c>
      <c r="E639">
        <v>48</v>
      </c>
      <c r="F639">
        <v>74</v>
      </c>
      <c r="G639" s="4">
        <f t="shared" si="67"/>
        <v>74</v>
      </c>
      <c r="I639" s="2">
        <v>7</v>
      </c>
      <c r="K639" s="14">
        <f t="shared" si="68"/>
        <v>0.14583333333333334</v>
      </c>
      <c r="L639" s="14">
        <f t="shared" si="69"/>
        <v>1.5416666666666667</v>
      </c>
      <c r="M639" s="2">
        <v>1</v>
      </c>
      <c r="N639" s="2">
        <v>12</v>
      </c>
      <c r="O639" s="9">
        <f t="shared" si="70"/>
        <v>0.25</v>
      </c>
    </row>
    <row r="640" spans="1:15" x14ac:dyDescent="0.25">
      <c r="A640" s="1">
        <v>785.55439999999999</v>
      </c>
      <c r="B640" s="6">
        <v>486.5</v>
      </c>
      <c r="C640" s="3">
        <v>785.55367769999998</v>
      </c>
      <c r="D640" s="10">
        <f t="shared" si="73"/>
        <v>-0.91947885995712897</v>
      </c>
      <c r="E640">
        <v>51</v>
      </c>
      <c r="F640">
        <v>77</v>
      </c>
      <c r="G640" s="4">
        <f t="shared" si="67"/>
        <v>76</v>
      </c>
      <c r="I640" s="2">
        <v>4</v>
      </c>
      <c r="J640" s="2">
        <v>1</v>
      </c>
      <c r="K640" s="14">
        <f t="shared" si="68"/>
        <v>7.8431372549019607E-2</v>
      </c>
      <c r="L640" s="14">
        <f t="shared" si="69"/>
        <v>1.4901960784313726</v>
      </c>
      <c r="N640" s="2">
        <v>14</v>
      </c>
      <c r="O640" s="9">
        <f t="shared" si="70"/>
        <v>0.27450980392156865</v>
      </c>
    </row>
    <row r="641" spans="1:15" x14ac:dyDescent="0.25">
      <c r="A641" s="1">
        <v>785.5752</v>
      </c>
      <c r="B641" s="6">
        <v>2008.8999999999999</v>
      </c>
      <c r="C641" s="3">
        <v>785.57490370000005</v>
      </c>
      <c r="D641" s="10">
        <f t="shared" si="73"/>
        <v>-0.37717600008586438</v>
      </c>
      <c r="E641">
        <v>42</v>
      </c>
      <c r="F641">
        <v>82</v>
      </c>
      <c r="G641" s="4">
        <f t="shared" si="67"/>
        <v>82</v>
      </c>
      <c r="I641" s="2">
        <v>11</v>
      </c>
      <c r="K641" s="14">
        <f t="shared" si="68"/>
        <v>0.26190476190476192</v>
      </c>
      <c r="L641" s="14">
        <f t="shared" si="69"/>
        <v>1.9523809523809523</v>
      </c>
      <c r="M641" s="2">
        <v>1</v>
      </c>
      <c r="N641" s="2">
        <v>2</v>
      </c>
      <c r="O641" s="9">
        <f t="shared" si="70"/>
        <v>4.7619047619047616E-2</v>
      </c>
    </row>
    <row r="642" spans="1:15" x14ac:dyDescent="0.25">
      <c r="A642" s="1">
        <v>789.47546999999997</v>
      </c>
      <c r="B642" s="6">
        <v>2085.3000000000002</v>
      </c>
      <c r="C642" s="3">
        <v>789.47592350000002</v>
      </c>
      <c r="D642" s="10">
        <f t="shared" si="73"/>
        <v>0.57443170405783039</v>
      </c>
      <c r="E642">
        <v>42</v>
      </c>
      <c r="F642">
        <v>70</v>
      </c>
      <c r="G642" s="4">
        <f t="shared" si="67"/>
        <v>70</v>
      </c>
      <c r="I642" s="2">
        <v>12</v>
      </c>
      <c r="K642" s="14">
        <f t="shared" si="68"/>
        <v>0.2857142857142857</v>
      </c>
      <c r="L642" s="14">
        <f t="shared" si="69"/>
        <v>1.6666666666666667</v>
      </c>
      <c r="M642" s="2">
        <v>1</v>
      </c>
      <c r="N642" s="2">
        <v>8</v>
      </c>
      <c r="O642" s="9">
        <f t="shared" si="70"/>
        <v>0.19047619047619047</v>
      </c>
    </row>
    <row r="643" spans="1:15" x14ac:dyDescent="0.25">
      <c r="A643" s="1">
        <v>789.51242000000002</v>
      </c>
      <c r="B643" s="6">
        <v>899.30000000000007</v>
      </c>
      <c r="C643" s="3">
        <v>789.5123069</v>
      </c>
      <c r="D643" s="10">
        <f t="shared" si="73"/>
        <v>-0.14325299179374248</v>
      </c>
      <c r="E643">
        <v>43</v>
      </c>
      <c r="F643">
        <v>74</v>
      </c>
      <c r="G643" s="4">
        <f t="shared" ref="G643:G650" si="74">F643+M643-1</f>
        <v>74</v>
      </c>
      <c r="I643" s="2">
        <v>11</v>
      </c>
      <c r="K643" s="14">
        <f t="shared" ref="K643:K650" si="75">I643/E643</f>
        <v>0.2558139534883721</v>
      </c>
      <c r="L643" s="14">
        <f t="shared" ref="L643:L650" si="76">(F643+M643-1)/E643</f>
        <v>1.7209302325581395</v>
      </c>
      <c r="M643" s="2">
        <v>1</v>
      </c>
      <c r="N643" s="2">
        <v>7</v>
      </c>
      <c r="O643" s="9">
        <f t="shared" ref="O643:O650" si="77">N643/E643</f>
        <v>0.16279069767441862</v>
      </c>
    </row>
    <row r="644" spans="1:15" x14ac:dyDescent="0.25">
      <c r="A644" s="1">
        <v>789.53495999999996</v>
      </c>
      <c r="B644" s="6">
        <v>210</v>
      </c>
      <c r="C644" s="3">
        <v>789.53532689999997</v>
      </c>
      <c r="D644" s="10">
        <f t="shared" si="73"/>
        <v>0.46470371561187623</v>
      </c>
      <c r="E644">
        <v>55</v>
      </c>
      <c r="F644">
        <v>69</v>
      </c>
      <c r="G644" s="4">
        <f t="shared" si="74"/>
        <v>68</v>
      </c>
      <c r="H644">
        <v>2</v>
      </c>
      <c r="I644" s="2">
        <v>2</v>
      </c>
      <c r="K644" s="14">
        <f t="shared" si="75"/>
        <v>3.6363636363636362E-2</v>
      </c>
      <c r="L644" s="14">
        <f t="shared" si="76"/>
        <v>1.2363636363636363</v>
      </c>
      <c r="N644" s="2">
        <v>23</v>
      </c>
      <c r="O644" s="9">
        <f t="shared" si="77"/>
        <v>0.41818181818181815</v>
      </c>
    </row>
    <row r="645" spans="1:15" x14ac:dyDescent="0.25">
      <c r="A645" s="1">
        <v>793.41313000000002</v>
      </c>
      <c r="B645" s="6">
        <v>2375.4</v>
      </c>
      <c r="C645" s="3">
        <v>793.41332669999997</v>
      </c>
      <c r="D645" s="10">
        <f t="shared" si="73"/>
        <v>0.24791617852561451</v>
      </c>
      <c r="E645">
        <v>43</v>
      </c>
      <c r="F645">
        <v>62</v>
      </c>
      <c r="G645" s="4">
        <f t="shared" si="74"/>
        <v>62</v>
      </c>
      <c r="I645" s="2">
        <v>12</v>
      </c>
      <c r="K645" s="14">
        <f t="shared" si="75"/>
        <v>0.27906976744186046</v>
      </c>
      <c r="L645" s="14">
        <f t="shared" si="76"/>
        <v>1.441860465116279</v>
      </c>
      <c r="M645" s="2">
        <v>1</v>
      </c>
      <c r="N645" s="2">
        <v>13</v>
      </c>
      <c r="O645" s="9">
        <f t="shared" si="77"/>
        <v>0.30232558139534882</v>
      </c>
    </row>
    <row r="646" spans="1:15" x14ac:dyDescent="0.25">
      <c r="A646" s="1">
        <v>793.43439000000001</v>
      </c>
      <c r="B646" s="6">
        <v>1696.6999999999998</v>
      </c>
      <c r="C646" s="3">
        <v>793.43435750000003</v>
      </c>
      <c r="D646" s="10">
        <f t="shared" si="73"/>
        <v>-4.0961170470600411E-2</v>
      </c>
      <c r="E646">
        <v>46</v>
      </c>
      <c r="F646">
        <v>65</v>
      </c>
      <c r="G646" s="4">
        <f t="shared" si="74"/>
        <v>64</v>
      </c>
      <c r="I646" s="2">
        <v>9</v>
      </c>
      <c r="J646" s="2">
        <v>1</v>
      </c>
      <c r="K646" s="14">
        <f t="shared" si="75"/>
        <v>0.19565217391304349</v>
      </c>
      <c r="L646" s="14">
        <f t="shared" si="76"/>
        <v>1.3913043478260869</v>
      </c>
      <c r="N646" s="2">
        <v>15</v>
      </c>
      <c r="O646" s="9">
        <f t="shared" si="77"/>
        <v>0.32608695652173914</v>
      </c>
    </row>
    <row r="647" spans="1:15" x14ac:dyDescent="0.25">
      <c r="A647" s="1">
        <v>795.59616000000005</v>
      </c>
      <c r="B647" s="6">
        <v>178.79999999999998</v>
      </c>
      <c r="C647" s="3">
        <v>795.59563790000004</v>
      </c>
      <c r="D647" s="10">
        <f t="shared" si="73"/>
        <v>-0.65623788661041405</v>
      </c>
      <c r="E647">
        <v>44</v>
      </c>
      <c r="F647">
        <v>84</v>
      </c>
      <c r="G647" s="4">
        <f t="shared" si="74"/>
        <v>84</v>
      </c>
      <c r="I647" s="2">
        <v>10</v>
      </c>
      <c r="K647" s="14">
        <f t="shared" si="75"/>
        <v>0.22727272727272727</v>
      </c>
      <c r="L647" s="14">
        <f t="shared" si="76"/>
        <v>1.9090909090909092</v>
      </c>
      <c r="M647" s="2">
        <v>1</v>
      </c>
      <c r="N647" s="2">
        <v>3</v>
      </c>
      <c r="O647" s="9">
        <f t="shared" si="77"/>
        <v>6.8181818181818177E-2</v>
      </c>
    </row>
    <row r="648" spans="1:15" x14ac:dyDescent="0.25">
      <c r="A648" s="1">
        <v>797.42930000000001</v>
      </c>
      <c r="B648" s="6">
        <v>1025.6999999999998</v>
      </c>
      <c r="C648" s="3">
        <v>797.42937010000003</v>
      </c>
      <c r="D648" s="10">
        <f t="shared" si="73"/>
        <v>8.7907471990267161E-2</v>
      </c>
      <c r="E648">
        <v>39</v>
      </c>
      <c r="F648">
        <v>66</v>
      </c>
      <c r="G648" s="4">
        <f t="shared" si="74"/>
        <v>66</v>
      </c>
      <c r="I648" s="2">
        <v>15</v>
      </c>
      <c r="K648" s="14">
        <f t="shared" si="75"/>
        <v>0.38461538461538464</v>
      </c>
      <c r="L648" s="14">
        <f t="shared" si="76"/>
        <v>1.6923076923076923</v>
      </c>
      <c r="M648" s="2">
        <v>1</v>
      </c>
      <c r="N648" s="2">
        <v>7</v>
      </c>
      <c r="O648" s="9">
        <f t="shared" si="77"/>
        <v>0.17948717948717949</v>
      </c>
    </row>
    <row r="649" spans="1:15" x14ac:dyDescent="0.25">
      <c r="A649" s="1">
        <v>799.40189999999996</v>
      </c>
      <c r="B649" s="6">
        <v>806.4</v>
      </c>
      <c r="C649" s="3">
        <v>799.40276249999999</v>
      </c>
      <c r="D649" s="10">
        <f t="shared" si="73"/>
        <v>1.0789304722214919</v>
      </c>
      <c r="E649">
        <v>45</v>
      </c>
      <c r="F649">
        <v>60</v>
      </c>
      <c r="G649" s="4">
        <f t="shared" si="74"/>
        <v>60</v>
      </c>
      <c r="I649" s="2">
        <v>11</v>
      </c>
      <c r="K649" s="14">
        <f t="shared" si="75"/>
        <v>0.24444444444444444</v>
      </c>
      <c r="L649" s="14">
        <f t="shared" si="76"/>
        <v>1.3333333333333333</v>
      </c>
      <c r="M649" s="2">
        <v>1</v>
      </c>
      <c r="N649" s="2">
        <v>16</v>
      </c>
      <c r="O649" s="9">
        <f t="shared" si="77"/>
        <v>0.35555555555555557</v>
      </c>
    </row>
    <row r="650" spans="1:15" x14ac:dyDescent="0.25">
      <c r="A650" s="1">
        <v>799.49606000000006</v>
      </c>
      <c r="B650" s="6">
        <v>189.8</v>
      </c>
      <c r="C650" s="3">
        <v>799.49665770000001</v>
      </c>
      <c r="D650" s="10">
        <f t="shared" si="73"/>
        <v>0.74759537041340751</v>
      </c>
      <c r="E650">
        <v>44</v>
      </c>
      <c r="F650">
        <v>72</v>
      </c>
      <c r="G650" s="4">
        <f t="shared" si="74"/>
        <v>72</v>
      </c>
      <c r="I650" s="2">
        <v>11</v>
      </c>
      <c r="K650" s="14">
        <f t="shared" si="75"/>
        <v>0.25</v>
      </c>
      <c r="L650" s="14">
        <f t="shared" si="76"/>
        <v>1.6363636363636365</v>
      </c>
      <c r="M650" s="2">
        <v>1</v>
      </c>
      <c r="N650" s="2">
        <v>9</v>
      </c>
      <c r="O650" s="9">
        <f t="shared" si="77"/>
        <v>0.20454545454545456</v>
      </c>
    </row>
    <row r="903" spans="1:31" s="6" customFormat="1" x14ac:dyDescent="0.25">
      <c r="A903" s="7"/>
      <c r="C903" s="3"/>
      <c r="D903" s="10"/>
      <c r="E903"/>
      <c r="F903"/>
      <c r="G903"/>
      <c r="H903"/>
      <c r="I903" s="2"/>
      <c r="J903" s="2"/>
      <c r="K903" s="13"/>
      <c r="L903" s="13"/>
      <c r="M903" s="2"/>
      <c r="N903" s="2"/>
      <c r="O903" s="9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</row>
    <row r="948" spans="1:31" s="6" customFormat="1" x14ac:dyDescent="0.25">
      <c r="A948" s="7"/>
      <c r="C948" s="3"/>
      <c r="D948" s="10"/>
      <c r="E948"/>
      <c r="F948"/>
      <c r="G948"/>
      <c r="H948"/>
      <c r="I948" s="2"/>
      <c r="J948" s="2"/>
      <c r="K948" s="13"/>
      <c r="L948" s="13"/>
      <c r="M948" s="2"/>
      <c r="N948" s="2"/>
      <c r="O948" s="9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</row>
    <row r="995" spans="1:31" s="6" customFormat="1" x14ac:dyDescent="0.25">
      <c r="A995" s="7"/>
      <c r="C995" s="3"/>
      <c r="D995" s="10"/>
      <c r="E995"/>
      <c r="F995"/>
      <c r="G995"/>
      <c r="H995"/>
      <c r="I995" s="2"/>
      <c r="J995" s="2"/>
      <c r="K995" s="13"/>
      <c r="L995" s="13"/>
      <c r="M995" s="2"/>
      <c r="N995" s="2"/>
      <c r="O995" s="9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</row>
    <row r="1063" spans="1:31" s="6" customFormat="1" x14ac:dyDescent="0.25">
      <c r="A1063" s="7"/>
      <c r="C1063" s="3"/>
      <c r="D1063" s="10"/>
      <c r="E1063"/>
      <c r="F1063"/>
      <c r="G1063"/>
      <c r="H1063"/>
      <c r="I1063" s="2"/>
      <c r="J1063" s="2"/>
      <c r="K1063" s="13"/>
      <c r="L1063" s="13"/>
      <c r="M1063" s="2"/>
      <c r="N1063" s="2"/>
      <c r="O1063" s="9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</row>
    <row r="1131" spans="1:31" s="6" customFormat="1" x14ac:dyDescent="0.25">
      <c r="A1131" s="7"/>
      <c r="C1131" s="3"/>
      <c r="D1131" s="10"/>
      <c r="E1131"/>
      <c r="F1131"/>
      <c r="G1131"/>
      <c r="H1131"/>
      <c r="I1131" s="2"/>
      <c r="J1131" s="2"/>
      <c r="K1131" s="13"/>
      <c r="L1131" s="13"/>
      <c r="M1131" s="2"/>
      <c r="N1131" s="2"/>
      <c r="O1131" s="9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</row>
    <row r="1143" spans="1:31" s="6" customFormat="1" x14ac:dyDescent="0.25">
      <c r="A1143" s="7"/>
      <c r="C1143" s="3"/>
      <c r="D1143" s="10"/>
      <c r="E1143"/>
      <c r="F1143"/>
      <c r="G1143"/>
      <c r="H1143"/>
      <c r="I1143" s="2"/>
      <c r="J1143" s="2"/>
      <c r="K1143" s="13"/>
      <c r="L1143" s="13"/>
      <c r="M1143" s="2"/>
      <c r="N1143" s="2"/>
      <c r="O1143" s="9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</row>
    <row r="1144" spans="1:31" s="6" customFormat="1" x14ac:dyDescent="0.25">
      <c r="A1144" s="7"/>
      <c r="C1144" s="3"/>
      <c r="D1144" s="10"/>
      <c r="E1144"/>
      <c r="F1144"/>
      <c r="G1144"/>
      <c r="H1144"/>
      <c r="I1144" s="2"/>
      <c r="J1144" s="2"/>
      <c r="K1144" s="13"/>
      <c r="L1144" s="13"/>
      <c r="M1144" s="2"/>
      <c r="N1144" s="2"/>
      <c r="O1144" s="9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</row>
    <row r="1264" spans="1:31" s="6" customFormat="1" x14ac:dyDescent="0.25">
      <c r="A1264" s="7"/>
      <c r="C1264" s="3"/>
      <c r="D1264" s="10"/>
      <c r="E1264"/>
      <c r="F1264"/>
      <c r="G1264"/>
      <c r="H1264"/>
      <c r="I1264" s="2"/>
      <c r="J1264" s="2"/>
      <c r="K1264" s="13"/>
      <c r="L1264" s="13"/>
      <c r="M1264" s="2"/>
      <c r="N1264" s="2"/>
      <c r="O1264" s="9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</row>
    <row r="1266" spans="1:31" s="6" customFormat="1" x14ac:dyDescent="0.25">
      <c r="A1266" s="7"/>
      <c r="C1266" s="3"/>
      <c r="D1266" s="10"/>
      <c r="E1266"/>
      <c r="F1266"/>
      <c r="G1266"/>
      <c r="H1266"/>
      <c r="I1266" s="2"/>
      <c r="J1266" s="2"/>
      <c r="K1266" s="13"/>
      <c r="L1266" s="13"/>
      <c r="M1266" s="2"/>
      <c r="N1266" s="2"/>
      <c r="O1266" s="9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</row>
    <row r="1421" spans="1:31" s="6" customFormat="1" x14ac:dyDescent="0.25">
      <c r="A1421" s="7"/>
      <c r="C1421" s="3"/>
      <c r="D1421" s="10"/>
      <c r="E1421"/>
      <c r="F1421"/>
      <c r="G1421"/>
      <c r="H1421"/>
      <c r="I1421" s="2"/>
      <c r="J1421" s="2"/>
      <c r="K1421" s="13"/>
      <c r="L1421" s="13"/>
      <c r="M1421" s="2"/>
      <c r="N1421" s="2"/>
      <c r="O1421" s="9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</row>
    <row r="1423" spans="1:31" s="6" customFormat="1" x14ac:dyDescent="0.25">
      <c r="A1423" s="7"/>
      <c r="C1423" s="3"/>
      <c r="D1423" s="10"/>
      <c r="E1423"/>
      <c r="F1423"/>
      <c r="G1423"/>
      <c r="H1423"/>
      <c r="I1423" s="2"/>
      <c r="J1423" s="2"/>
      <c r="K1423" s="13"/>
      <c r="L1423" s="13"/>
      <c r="M1423" s="2"/>
      <c r="N1423" s="2"/>
      <c r="O1423" s="9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</row>
    <row r="1431" spans="1:31" s="6" customFormat="1" x14ac:dyDescent="0.25">
      <c r="A1431" s="7"/>
      <c r="C1431" s="3"/>
      <c r="D1431" s="10"/>
      <c r="E1431"/>
      <c r="F1431"/>
      <c r="G1431"/>
      <c r="H1431"/>
      <c r="I1431" s="2"/>
      <c r="J1431" s="2"/>
      <c r="K1431" s="13"/>
      <c r="L1431" s="13"/>
      <c r="M1431" s="2"/>
      <c r="N1431" s="2"/>
      <c r="O1431" s="9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AD1820"/>
  <sheetViews>
    <sheetView zoomScale="93" zoomScaleNormal="93" workbookViewId="0">
      <selection activeCell="R23" sqref="R23"/>
    </sheetView>
  </sheetViews>
  <sheetFormatPr defaultColWidth="9.140625" defaultRowHeight="15" x14ac:dyDescent="0.25"/>
  <cols>
    <col min="1" max="1" width="19.7109375" style="3" customWidth="1"/>
    <col min="2" max="2" width="17.85546875" style="6" customWidth="1"/>
    <col min="3" max="3" width="19.85546875" style="1" customWidth="1"/>
    <col min="4" max="4" width="13.85546875" style="10" customWidth="1"/>
    <col min="5" max="6" width="6" customWidth="1"/>
    <col min="7" max="7" width="11" customWidth="1"/>
    <col min="8" max="8" width="6" customWidth="1"/>
    <col min="9" max="10" width="6" style="2" customWidth="1"/>
    <col min="11" max="11" width="7.85546875" style="13" customWidth="1"/>
    <col min="12" max="12" width="8.5703125" style="13" customWidth="1"/>
    <col min="13" max="13" width="6" style="2" customWidth="1"/>
    <col min="14" max="14" width="9.140625" style="13"/>
    <col min="15" max="16384" width="9.140625" style="2"/>
  </cols>
  <sheetData>
    <row r="2" spans="1:14" x14ac:dyDescent="0.25">
      <c r="A2" s="1" t="s">
        <v>11</v>
      </c>
      <c r="B2" t="s">
        <v>13</v>
      </c>
      <c r="C2" s="3" t="s">
        <v>12</v>
      </c>
      <c r="D2" s="10" t="s">
        <v>14</v>
      </c>
      <c r="E2" t="s">
        <v>0</v>
      </c>
      <c r="F2" t="s">
        <v>1</v>
      </c>
      <c r="G2" t="s">
        <v>15</v>
      </c>
      <c r="H2" t="s">
        <v>2</v>
      </c>
      <c r="I2" s="2" t="s">
        <v>3</v>
      </c>
      <c r="J2" s="2" t="s">
        <v>4</v>
      </c>
      <c r="K2" s="13" t="s">
        <v>5</v>
      </c>
      <c r="L2" s="13" t="s">
        <v>6</v>
      </c>
      <c r="M2" s="2" t="s">
        <v>8</v>
      </c>
      <c r="N2" s="13" t="s">
        <v>10</v>
      </c>
    </row>
    <row r="3" spans="1:14" x14ac:dyDescent="0.25">
      <c r="A3" s="1">
        <v>113.02421</v>
      </c>
      <c r="B3">
        <v>764</v>
      </c>
      <c r="C3" s="12">
        <v>113.024418</v>
      </c>
      <c r="D3" s="11">
        <v>1.8403102947245622</v>
      </c>
      <c r="E3" s="4">
        <v>5</v>
      </c>
      <c r="F3" s="4">
        <v>5</v>
      </c>
      <c r="G3" s="4">
        <f t="shared" ref="G3:G66" si="0">F3+1</f>
        <v>6</v>
      </c>
      <c r="H3" s="5"/>
      <c r="I3" s="4">
        <v>3</v>
      </c>
      <c r="J3" s="5"/>
      <c r="K3" s="13">
        <f t="shared" ref="K3:K66" si="1">I3/E3</f>
        <v>0.6</v>
      </c>
      <c r="L3" s="13">
        <f t="shared" ref="L3:L66" si="2">(F3+1)/E3</f>
        <v>1.2</v>
      </c>
      <c r="M3" s="2">
        <f t="shared" ref="M3:M66" si="3">1+E3-G3/2+H3/2</f>
        <v>3</v>
      </c>
      <c r="N3" s="13">
        <f t="shared" ref="N3:N66" si="4">M3/E3</f>
        <v>0.6</v>
      </c>
    </row>
    <row r="4" spans="1:14" x14ac:dyDescent="0.25">
      <c r="A4" s="1">
        <v>123.00859</v>
      </c>
      <c r="B4">
        <v>9582</v>
      </c>
      <c r="C4" s="12">
        <v>123.008768</v>
      </c>
      <c r="D4" s="11">
        <v>1.4470513191819021</v>
      </c>
      <c r="E4" s="4">
        <v>6</v>
      </c>
      <c r="F4" s="4">
        <v>3</v>
      </c>
      <c r="G4" s="4">
        <f t="shared" si="0"/>
        <v>4</v>
      </c>
      <c r="H4" s="5"/>
      <c r="I4" s="4">
        <v>3</v>
      </c>
      <c r="J4" s="5"/>
      <c r="K4" s="13">
        <f t="shared" si="1"/>
        <v>0.5</v>
      </c>
      <c r="L4" s="13">
        <f t="shared" si="2"/>
        <v>0.66666666666666663</v>
      </c>
      <c r="M4" s="2">
        <f t="shared" si="3"/>
        <v>5</v>
      </c>
      <c r="N4" s="13">
        <f t="shared" si="4"/>
        <v>0.83333333333333337</v>
      </c>
    </row>
    <row r="5" spans="1:14" x14ac:dyDescent="0.25">
      <c r="A5" s="1">
        <v>123.04506000000001</v>
      </c>
      <c r="B5">
        <v>13024</v>
      </c>
      <c r="C5" s="12">
        <v>123.045153</v>
      </c>
      <c r="D5" s="11">
        <v>0.75582010119952681</v>
      </c>
      <c r="E5" s="4">
        <v>7</v>
      </c>
      <c r="F5" s="4">
        <v>7</v>
      </c>
      <c r="G5" s="4">
        <f t="shared" si="0"/>
        <v>8</v>
      </c>
      <c r="H5" s="5"/>
      <c r="I5" s="4">
        <v>2</v>
      </c>
      <c r="J5" s="5"/>
      <c r="K5" s="13">
        <f t="shared" si="1"/>
        <v>0.2857142857142857</v>
      </c>
      <c r="L5" s="13">
        <f t="shared" si="2"/>
        <v>1.1428571428571428</v>
      </c>
      <c r="M5" s="2">
        <f t="shared" si="3"/>
        <v>4</v>
      </c>
      <c r="N5" s="13">
        <f t="shared" si="4"/>
        <v>0.5714285714285714</v>
      </c>
    </row>
    <row r="6" spans="1:14" x14ac:dyDescent="0.25">
      <c r="A6" s="1">
        <v>125.02426</v>
      </c>
      <c r="B6">
        <v>3431</v>
      </c>
      <c r="C6" s="1">
        <v>125.0244165</v>
      </c>
      <c r="D6" s="10">
        <f>(C6-A6)/C6*1000000</f>
        <v>1.2517554921184488</v>
      </c>
      <c r="E6">
        <v>6</v>
      </c>
      <c r="F6">
        <v>5</v>
      </c>
      <c r="G6" s="4">
        <f t="shared" si="0"/>
        <v>6</v>
      </c>
      <c r="I6" s="2">
        <v>3</v>
      </c>
      <c r="K6" s="13">
        <f t="shared" si="1"/>
        <v>0.5</v>
      </c>
      <c r="L6" s="13">
        <f t="shared" si="2"/>
        <v>1</v>
      </c>
      <c r="M6" s="2">
        <f t="shared" si="3"/>
        <v>4</v>
      </c>
      <c r="N6" s="13">
        <f t="shared" si="4"/>
        <v>0.66666666666666663</v>
      </c>
    </row>
    <row r="7" spans="1:14" x14ac:dyDescent="0.25">
      <c r="A7" s="1">
        <v>131.05006</v>
      </c>
      <c r="B7">
        <v>697</v>
      </c>
      <c r="C7" s="12">
        <v>131.05023800000001</v>
      </c>
      <c r="D7" s="11">
        <v>1.3582577393361204</v>
      </c>
      <c r="E7" s="4">
        <v>9</v>
      </c>
      <c r="F7" s="4">
        <v>7</v>
      </c>
      <c r="G7" s="4">
        <f t="shared" si="0"/>
        <v>8</v>
      </c>
      <c r="H7" s="4"/>
      <c r="I7" s="4">
        <v>1</v>
      </c>
      <c r="J7" s="5"/>
      <c r="K7" s="13">
        <f t="shared" si="1"/>
        <v>0.1111111111111111</v>
      </c>
      <c r="L7" s="13">
        <f t="shared" si="2"/>
        <v>0.88888888888888884</v>
      </c>
      <c r="M7" s="2">
        <f t="shared" si="3"/>
        <v>6</v>
      </c>
      <c r="N7" s="13">
        <f t="shared" si="4"/>
        <v>0.66666666666666663</v>
      </c>
    </row>
    <row r="8" spans="1:14" x14ac:dyDescent="0.25">
      <c r="A8" s="1">
        <v>133.02932000000001</v>
      </c>
      <c r="B8">
        <v>5254</v>
      </c>
      <c r="C8" s="1">
        <v>133.02950150000001</v>
      </c>
      <c r="D8" s="10">
        <f>(C8-A8)/C8*1000000</f>
        <v>1.3643590177364071</v>
      </c>
      <c r="E8">
        <v>8</v>
      </c>
      <c r="F8">
        <v>5</v>
      </c>
      <c r="G8" s="4">
        <f t="shared" si="0"/>
        <v>6</v>
      </c>
      <c r="I8" s="2">
        <v>2</v>
      </c>
      <c r="K8" s="13">
        <f t="shared" si="1"/>
        <v>0.25</v>
      </c>
      <c r="L8" s="13">
        <f t="shared" si="2"/>
        <v>0.75</v>
      </c>
      <c r="M8" s="2">
        <f t="shared" si="3"/>
        <v>6</v>
      </c>
      <c r="N8" s="13">
        <f t="shared" si="4"/>
        <v>0.75</v>
      </c>
    </row>
    <row r="9" spans="1:14" x14ac:dyDescent="0.25">
      <c r="A9" s="1">
        <v>135.04508999999999</v>
      </c>
      <c r="B9">
        <v>12925</v>
      </c>
      <c r="C9" s="1">
        <v>135.04515070000002</v>
      </c>
      <c r="D9" s="10">
        <f>(C9-A9)/C9*1000000</f>
        <v>0.44947930169795064</v>
      </c>
      <c r="E9">
        <v>8</v>
      </c>
      <c r="F9">
        <v>7</v>
      </c>
      <c r="G9" s="4">
        <f t="shared" si="0"/>
        <v>8</v>
      </c>
      <c r="I9" s="2">
        <v>2</v>
      </c>
      <c r="K9" s="13">
        <f t="shared" si="1"/>
        <v>0.25</v>
      </c>
      <c r="L9" s="13">
        <f t="shared" si="2"/>
        <v>1</v>
      </c>
      <c r="M9" s="2">
        <f t="shared" si="3"/>
        <v>5</v>
      </c>
      <c r="N9" s="13">
        <f t="shared" si="4"/>
        <v>0.625</v>
      </c>
    </row>
    <row r="10" spans="1:14" x14ac:dyDescent="0.25">
      <c r="A10" s="1">
        <v>137.02435</v>
      </c>
      <c r="B10">
        <v>43305</v>
      </c>
      <c r="C10" s="1">
        <v>137.0244165</v>
      </c>
      <c r="D10" s="10">
        <f>(C10-A10)/C10*1000000</f>
        <v>0.4853149657647613</v>
      </c>
      <c r="E10">
        <v>7</v>
      </c>
      <c r="F10">
        <v>5</v>
      </c>
      <c r="G10" s="4">
        <f t="shared" si="0"/>
        <v>6</v>
      </c>
      <c r="I10" s="2">
        <v>3</v>
      </c>
      <c r="K10" s="13">
        <f t="shared" si="1"/>
        <v>0.42857142857142855</v>
      </c>
      <c r="L10" s="13">
        <f t="shared" si="2"/>
        <v>0.8571428571428571</v>
      </c>
      <c r="M10" s="2">
        <f t="shared" si="3"/>
        <v>5</v>
      </c>
      <c r="N10" s="13">
        <f t="shared" si="4"/>
        <v>0.7142857142857143</v>
      </c>
    </row>
    <row r="11" spans="1:14" x14ac:dyDescent="0.25">
      <c r="A11" s="1">
        <v>137.06057999999999</v>
      </c>
      <c r="B11">
        <v>10096</v>
      </c>
      <c r="C11" s="1">
        <v>137.06079990000001</v>
      </c>
      <c r="D11" s="10">
        <f>(C11-A11)/C11*1000000</f>
        <v>1.6043974657915621</v>
      </c>
      <c r="E11">
        <v>8</v>
      </c>
      <c r="F11">
        <v>9</v>
      </c>
      <c r="G11" s="4">
        <f t="shared" si="0"/>
        <v>10</v>
      </c>
      <c r="I11" s="2">
        <v>2</v>
      </c>
      <c r="K11" s="13">
        <f t="shared" si="1"/>
        <v>0.25</v>
      </c>
      <c r="L11" s="13">
        <f t="shared" si="2"/>
        <v>1.25</v>
      </c>
      <c r="M11" s="2">
        <f t="shared" si="3"/>
        <v>4</v>
      </c>
      <c r="N11" s="13">
        <f t="shared" si="4"/>
        <v>0.5</v>
      </c>
    </row>
    <row r="12" spans="1:14" x14ac:dyDescent="0.25">
      <c r="A12" s="1">
        <v>139.00351000000001</v>
      </c>
      <c r="B12">
        <v>1818</v>
      </c>
      <c r="C12" s="12">
        <v>139.003682</v>
      </c>
      <c r="D12" s="11">
        <v>1.2373772947400585</v>
      </c>
      <c r="E12" s="4">
        <v>6</v>
      </c>
      <c r="F12" s="4">
        <v>3</v>
      </c>
      <c r="G12" s="4">
        <f t="shared" si="0"/>
        <v>4</v>
      </c>
      <c r="H12" s="4"/>
      <c r="I12" s="4">
        <v>4</v>
      </c>
      <c r="J12" s="5"/>
      <c r="K12" s="13">
        <f t="shared" si="1"/>
        <v>0.66666666666666663</v>
      </c>
      <c r="L12" s="13">
        <f t="shared" si="2"/>
        <v>0.66666666666666663</v>
      </c>
      <c r="M12" s="2">
        <f t="shared" si="3"/>
        <v>5</v>
      </c>
      <c r="N12" s="13">
        <f t="shared" si="4"/>
        <v>0.83333333333333337</v>
      </c>
    </row>
    <row r="13" spans="1:14" x14ac:dyDescent="0.25">
      <c r="A13" s="1">
        <v>139.03990999999999</v>
      </c>
      <c r="B13">
        <v>4543</v>
      </c>
      <c r="C13" s="1">
        <v>139.04006570000001</v>
      </c>
      <c r="D13" s="10">
        <f t="shared" ref="D13:D23" si="5">(C13-A13)/C13*1000000</f>
        <v>1.119821105074839</v>
      </c>
      <c r="E13">
        <v>7</v>
      </c>
      <c r="F13">
        <v>7</v>
      </c>
      <c r="G13" s="4">
        <f t="shared" si="0"/>
        <v>8</v>
      </c>
      <c r="I13" s="2">
        <v>3</v>
      </c>
      <c r="K13" s="13">
        <f t="shared" si="1"/>
        <v>0.42857142857142855</v>
      </c>
      <c r="L13" s="13">
        <f t="shared" si="2"/>
        <v>1.1428571428571428</v>
      </c>
      <c r="M13" s="2">
        <f t="shared" si="3"/>
        <v>4</v>
      </c>
      <c r="N13" s="13">
        <f t="shared" si="4"/>
        <v>0.5714285714285714</v>
      </c>
    </row>
    <row r="14" spans="1:14" x14ac:dyDescent="0.25">
      <c r="A14" s="1">
        <v>143.05001999999999</v>
      </c>
      <c r="B14">
        <v>3951</v>
      </c>
      <c r="C14" s="1">
        <v>143.0502357</v>
      </c>
      <c r="D14" s="10">
        <f t="shared" si="5"/>
        <v>1.5078618987027321</v>
      </c>
      <c r="E14">
        <v>10</v>
      </c>
      <c r="F14">
        <v>7</v>
      </c>
      <c r="G14" s="4">
        <f t="shared" si="0"/>
        <v>8</v>
      </c>
      <c r="I14" s="2">
        <v>1</v>
      </c>
      <c r="K14" s="13">
        <f t="shared" si="1"/>
        <v>0.1</v>
      </c>
      <c r="L14" s="13">
        <f t="shared" si="2"/>
        <v>0.8</v>
      </c>
      <c r="M14" s="2">
        <f t="shared" si="3"/>
        <v>7</v>
      </c>
      <c r="N14" s="13">
        <f t="shared" si="4"/>
        <v>0.7</v>
      </c>
    </row>
    <row r="15" spans="1:14" x14ac:dyDescent="0.25">
      <c r="A15" s="1">
        <v>145.02938</v>
      </c>
      <c r="B15">
        <v>10106</v>
      </c>
      <c r="C15" s="1">
        <v>145.02950150000001</v>
      </c>
      <c r="D15" s="10">
        <f t="shared" si="5"/>
        <v>0.83776058491024175</v>
      </c>
      <c r="E15">
        <v>9</v>
      </c>
      <c r="F15">
        <v>5</v>
      </c>
      <c r="G15" s="4">
        <f t="shared" si="0"/>
        <v>6</v>
      </c>
      <c r="I15" s="2">
        <v>2</v>
      </c>
      <c r="K15" s="13">
        <f t="shared" si="1"/>
        <v>0.22222222222222221</v>
      </c>
      <c r="L15" s="13">
        <f t="shared" si="2"/>
        <v>0.66666666666666663</v>
      </c>
      <c r="M15" s="2">
        <f t="shared" si="3"/>
        <v>7</v>
      </c>
      <c r="N15" s="13">
        <f t="shared" si="4"/>
        <v>0.77777777777777779</v>
      </c>
    </row>
    <row r="16" spans="1:14" x14ac:dyDescent="0.25">
      <c r="A16" s="1">
        <v>147.04514</v>
      </c>
      <c r="B16">
        <v>8705</v>
      </c>
      <c r="C16" s="1">
        <v>147.04515070000002</v>
      </c>
      <c r="D16" s="10">
        <f t="shared" si="5"/>
        <v>7.2766765633025601E-2</v>
      </c>
      <c r="E16">
        <v>9</v>
      </c>
      <c r="F16">
        <v>7</v>
      </c>
      <c r="G16" s="4">
        <f t="shared" si="0"/>
        <v>8</v>
      </c>
      <c r="I16" s="2">
        <v>2</v>
      </c>
      <c r="K16" s="13">
        <f t="shared" si="1"/>
        <v>0.22222222222222221</v>
      </c>
      <c r="L16" s="13">
        <f t="shared" si="2"/>
        <v>0.88888888888888884</v>
      </c>
      <c r="M16" s="2">
        <f t="shared" si="3"/>
        <v>6</v>
      </c>
      <c r="N16" s="13">
        <f t="shared" si="4"/>
        <v>0.66666666666666663</v>
      </c>
    </row>
    <row r="17" spans="1:14" x14ac:dyDescent="0.25">
      <c r="A17" s="1">
        <v>149.02421000000001</v>
      </c>
      <c r="B17">
        <v>5515</v>
      </c>
      <c r="C17" s="1">
        <v>149.0244165</v>
      </c>
      <c r="D17" s="10">
        <f t="shared" si="5"/>
        <v>1.3856789701990102</v>
      </c>
      <c r="E17">
        <v>8</v>
      </c>
      <c r="F17">
        <v>5</v>
      </c>
      <c r="G17" s="4">
        <f t="shared" si="0"/>
        <v>6</v>
      </c>
      <c r="I17" s="2">
        <v>3</v>
      </c>
      <c r="K17" s="13">
        <f t="shared" si="1"/>
        <v>0.375</v>
      </c>
      <c r="L17" s="13">
        <f t="shared" si="2"/>
        <v>0.75</v>
      </c>
      <c r="M17" s="2">
        <f t="shared" si="3"/>
        <v>6</v>
      </c>
      <c r="N17" s="13">
        <f t="shared" si="4"/>
        <v>0.75</v>
      </c>
    </row>
    <row r="18" spans="1:14" x14ac:dyDescent="0.25">
      <c r="A18" s="1">
        <v>149.06061</v>
      </c>
      <c r="B18">
        <v>10044</v>
      </c>
      <c r="C18" s="1">
        <v>149.06079990000001</v>
      </c>
      <c r="D18" s="10">
        <f t="shared" si="5"/>
        <v>1.2739767942799156</v>
      </c>
      <c r="E18">
        <v>9</v>
      </c>
      <c r="F18">
        <v>9</v>
      </c>
      <c r="G18" s="4">
        <f t="shared" si="0"/>
        <v>10</v>
      </c>
      <c r="I18" s="2">
        <v>2</v>
      </c>
      <c r="K18" s="13">
        <f t="shared" si="1"/>
        <v>0.22222222222222221</v>
      </c>
      <c r="L18" s="13">
        <f t="shared" si="2"/>
        <v>1.1111111111111112</v>
      </c>
      <c r="M18" s="2">
        <f t="shared" si="3"/>
        <v>5</v>
      </c>
      <c r="N18" s="13">
        <f t="shared" si="4"/>
        <v>0.55555555555555558</v>
      </c>
    </row>
    <row r="19" spans="1:14" x14ac:dyDescent="0.25">
      <c r="A19" s="1">
        <v>151.04002</v>
      </c>
      <c r="B19">
        <v>20798</v>
      </c>
      <c r="C19" s="1">
        <v>151.04006570000001</v>
      </c>
      <c r="D19" s="10">
        <f t="shared" si="5"/>
        <v>0.30256872442130073</v>
      </c>
      <c r="E19">
        <v>8</v>
      </c>
      <c r="F19">
        <v>7</v>
      </c>
      <c r="G19" s="4">
        <f t="shared" si="0"/>
        <v>8</v>
      </c>
      <c r="I19" s="2">
        <v>3</v>
      </c>
      <c r="K19" s="13">
        <f t="shared" si="1"/>
        <v>0.375</v>
      </c>
      <c r="L19" s="13">
        <f t="shared" si="2"/>
        <v>1</v>
      </c>
      <c r="M19" s="2">
        <f t="shared" si="3"/>
        <v>5</v>
      </c>
      <c r="N19" s="13">
        <f t="shared" si="4"/>
        <v>0.625</v>
      </c>
    </row>
    <row r="20" spans="1:14" x14ac:dyDescent="0.25">
      <c r="A20" s="1">
        <v>151.07621</v>
      </c>
      <c r="B20">
        <v>5712</v>
      </c>
      <c r="C20" s="1">
        <v>151.07644910000002</v>
      </c>
      <c r="D20" s="10">
        <f t="shared" si="5"/>
        <v>1.5826424399057695</v>
      </c>
      <c r="E20">
        <v>9</v>
      </c>
      <c r="F20">
        <v>11</v>
      </c>
      <c r="G20" s="4">
        <f t="shared" si="0"/>
        <v>12</v>
      </c>
      <c r="I20" s="2">
        <v>2</v>
      </c>
      <c r="K20" s="13">
        <f t="shared" si="1"/>
        <v>0.22222222222222221</v>
      </c>
      <c r="L20" s="13">
        <f t="shared" si="2"/>
        <v>1.3333333333333333</v>
      </c>
      <c r="M20" s="2">
        <f t="shared" si="3"/>
        <v>4</v>
      </c>
      <c r="N20" s="13">
        <f t="shared" si="4"/>
        <v>0.44444444444444442</v>
      </c>
    </row>
    <row r="21" spans="1:14" x14ac:dyDescent="0.25">
      <c r="A21" s="1">
        <v>153.01915</v>
      </c>
      <c r="B21">
        <v>3652</v>
      </c>
      <c r="C21" s="1">
        <v>153.01933150000002</v>
      </c>
      <c r="D21" s="10">
        <f t="shared" si="5"/>
        <v>1.1861246435057493</v>
      </c>
      <c r="E21">
        <v>7</v>
      </c>
      <c r="F21">
        <v>5</v>
      </c>
      <c r="G21" s="4">
        <f t="shared" si="0"/>
        <v>6</v>
      </c>
      <c r="I21" s="2">
        <v>4</v>
      </c>
      <c r="K21" s="13">
        <f t="shared" si="1"/>
        <v>0.5714285714285714</v>
      </c>
      <c r="L21" s="13">
        <f t="shared" si="2"/>
        <v>0.8571428571428571</v>
      </c>
      <c r="M21" s="2">
        <f t="shared" si="3"/>
        <v>5</v>
      </c>
      <c r="N21" s="13">
        <f t="shared" si="4"/>
        <v>0.7142857142857143</v>
      </c>
    </row>
    <row r="22" spans="1:14" x14ac:dyDescent="0.25">
      <c r="A22" s="1">
        <v>153.03437</v>
      </c>
      <c r="B22">
        <v>4728</v>
      </c>
      <c r="C22" s="1">
        <v>153.03458649999999</v>
      </c>
      <c r="D22" s="10">
        <f t="shared" si="5"/>
        <v>1.414712875990308</v>
      </c>
      <c r="E22">
        <v>11</v>
      </c>
      <c r="F22">
        <v>5</v>
      </c>
      <c r="G22" s="4">
        <f t="shared" si="0"/>
        <v>6</v>
      </c>
      <c r="I22" s="2">
        <v>1</v>
      </c>
      <c r="K22" s="13">
        <f t="shared" si="1"/>
        <v>9.0909090909090912E-2</v>
      </c>
      <c r="L22" s="13">
        <f t="shared" si="2"/>
        <v>0.54545454545454541</v>
      </c>
      <c r="M22" s="2">
        <f t="shared" si="3"/>
        <v>9</v>
      </c>
      <c r="N22" s="13">
        <f t="shared" si="4"/>
        <v>0.81818181818181823</v>
      </c>
    </row>
    <row r="23" spans="1:14" x14ac:dyDescent="0.25">
      <c r="A23" s="1">
        <v>153.05547000000001</v>
      </c>
      <c r="B23">
        <v>6497</v>
      </c>
      <c r="C23" s="1">
        <v>153.05571490000003</v>
      </c>
      <c r="D23" s="10">
        <f t="shared" si="5"/>
        <v>1.6000709295478182</v>
      </c>
      <c r="E23">
        <v>8</v>
      </c>
      <c r="F23">
        <v>9</v>
      </c>
      <c r="G23" s="4">
        <f t="shared" si="0"/>
        <v>10</v>
      </c>
      <c r="I23" s="2">
        <v>3</v>
      </c>
      <c r="K23" s="13">
        <f t="shared" si="1"/>
        <v>0.375</v>
      </c>
      <c r="L23" s="13">
        <f t="shared" si="2"/>
        <v>1.25</v>
      </c>
      <c r="M23" s="2">
        <f t="shared" si="3"/>
        <v>4</v>
      </c>
      <c r="N23" s="13">
        <f t="shared" si="4"/>
        <v>0.5</v>
      </c>
    </row>
    <row r="24" spans="1:14" x14ac:dyDescent="0.25">
      <c r="A24" s="1">
        <v>154.01452</v>
      </c>
      <c r="B24">
        <v>61416</v>
      </c>
      <c r="C24" s="12">
        <v>154.01458099999999</v>
      </c>
      <c r="D24" s="11">
        <v>0.3960663957401433</v>
      </c>
      <c r="E24" s="4">
        <v>6</v>
      </c>
      <c r="F24" s="4">
        <v>4</v>
      </c>
      <c r="G24" s="4">
        <f t="shared" si="0"/>
        <v>5</v>
      </c>
      <c r="H24" s="4">
        <v>1</v>
      </c>
      <c r="I24" s="4">
        <v>4</v>
      </c>
      <c r="J24" s="5"/>
      <c r="K24" s="13">
        <f t="shared" si="1"/>
        <v>0.66666666666666663</v>
      </c>
      <c r="L24" s="13">
        <f t="shared" si="2"/>
        <v>0.83333333333333337</v>
      </c>
      <c r="M24" s="2">
        <f t="shared" si="3"/>
        <v>5</v>
      </c>
      <c r="N24" s="13">
        <f t="shared" si="4"/>
        <v>0.83333333333333337</v>
      </c>
    </row>
    <row r="25" spans="1:14" x14ac:dyDescent="0.25">
      <c r="A25" s="1">
        <v>157.06568999999999</v>
      </c>
      <c r="B25">
        <v>1712</v>
      </c>
      <c r="C25" s="1">
        <v>157.06588489999999</v>
      </c>
      <c r="D25" s="10">
        <f t="shared" ref="D25:D31" si="6">(C25-A25)/C25*1000000</f>
        <v>1.2408805395319695</v>
      </c>
      <c r="E25">
        <v>11</v>
      </c>
      <c r="F25">
        <v>9</v>
      </c>
      <c r="G25" s="4">
        <f t="shared" si="0"/>
        <v>10</v>
      </c>
      <c r="I25" s="2">
        <v>1</v>
      </c>
      <c r="K25" s="13">
        <f t="shared" si="1"/>
        <v>9.0909090909090912E-2</v>
      </c>
      <c r="L25" s="13">
        <f t="shared" si="2"/>
        <v>0.90909090909090906</v>
      </c>
      <c r="M25" s="2">
        <f t="shared" si="3"/>
        <v>7</v>
      </c>
      <c r="N25" s="13">
        <f t="shared" si="4"/>
        <v>0.63636363636363635</v>
      </c>
    </row>
    <row r="26" spans="1:14" x14ac:dyDescent="0.25">
      <c r="A26" s="1">
        <v>161.06071</v>
      </c>
      <c r="B26">
        <v>10363</v>
      </c>
      <c r="C26" s="1">
        <v>161.06079990000001</v>
      </c>
      <c r="D26" s="10">
        <f t="shared" si="6"/>
        <v>0.55817430474640484</v>
      </c>
      <c r="E26">
        <v>10</v>
      </c>
      <c r="F26">
        <v>9</v>
      </c>
      <c r="G26" s="4">
        <f t="shared" si="0"/>
        <v>10</v>
      </c>
      <c r="I26" s="2">
        <v>2</v>
      </c>
      <c r="K26" s="13">
        <f t="shared" si="1"/>
        <v>0.2</v>
      </c>
      <c r="L26" s="13">
        <f t="shared" si="2"/>
        <v>1</v>
      </c>
      <c r="M26" s="2">
        <f t="shared" si="3"/>
        <v>6</v>
      </c>
      <c r="N26" s="13">
        <f t="shared" si="4"/>
        <v>0.6</v>
      </c>
    </row>
    <row r="27" spans="1:14" x14ac:dyDescent="0.25">
      <c r="A27" s="1">
        <v>163.00348</v>
      </c>
      <c r="B27">
        <v>885</v>
      </c>
      <c r="C27" s="1">
        <v>163.00368230000001</v>
      </c>
      <c r="D27" s="10">
        <f t="shared" si="6"/>
        <v>1.2410762576509049</v>
      </c>
      <c r="E27">
        <v>8</v>
      </c>
      <c r="F27">
        <v>3</v>
      </c>
      <c r="G27" s="4">
        <f t="shared" si="0"/>
        <v>4</v>
      </c>
      <c r="I27" s="2">
        <v>4</v>
      </c>
      <c r="K27" s="13">
        <f t="shared" si="1"/>
        <v>0.5</v>
      </c>
      <c r="L27" s="13">
        <f t="shared" si="2"/>
        <v>0.5</v>
      </c>
      <c r="M27" s="2">
        <f t="shared" si="3"/>
        <v>7</v>
      </c>
      <c r="N27" s="13">
        <f t="shared" si="4"/>
        <v>0.875</v>
      </c>
    </row>
    <row r="28" spans="1:14" x14ac:dyDescent="0.25">
      <c r="A28" s="1">
        <v>163.04004</v>
      </c>
      <c r="B28">
        <v>16952</v>
      </c>
      <c r="C28" s="1">
        <v>163.04006570000001</v>
      </c>
      <c r="D28" s="10">
        <f t="shared" si="6"/>
        <v>0.15762996597596549</v>
      </c>
      <c r="E28">
        <v>9</v>
      </c>
      <c r="F28">
        <v>7</v>
      </c>
      <c r="G28" s="4">
        <f t="shared" si="0"/>
        <v>8</v>
      </c>
      <c r="I28" s="2">
        <v>3</v>
      </c>
      <c r="K28" s="13">
        <f t="shared" si="1"/>
        <v>0.33333333333333331</v>
      </c>
      <c r="L28" s="13">
        <f t="shared" si="2"/>
        <v>0.88888888888888884</v>
      </c>
      <c r="M28" s="2">
        <f t="shared" si="3"/>
        <v>6</v>
      </c>
      <c r="N28" s="13">
        <f t="shared" si="4"/>
        <v>0.66666666666666663</v>
      </c>
    </row>
    <row r="29" spans="1:14" x14ac:dyDescent="0.25">
      <c r="A29" s="1">
        <v>163.07629</v>
      </c>
      <c r="B29">
        <v>6305</v>
      </c>
      <c r="C29" s="1">
        <v>163.07644910000002</v>
      </c>
      <c r="D29" s="10">
        <f t="shared" si="6"/>
        <v>0.97561604325460127</v>
      </c>
      <c r="E29">
        <v>10</v>
      </c>
      <c r="F29">
        <v>11</v>
      </c>
      <c r="G29" s="4">
        <f t="shared" si="0"/>
        <v>12</v>
      </c>
      <c r="I29" s="2">
        <v>2</v>
      </c>
      <c r="K29" s="13">
        <f t="shared" si="1"/>
        <v>0.2</v>
      </c>
      <c r="L29" s="13">
        <f t="shared" si="2"/>
        <v>1.2</v>
      </c>
      <c r="M29" s="2">
        <f t="shared" si="3"/>
        <v>5</v>
      </c>
      <c r="N29" s="13">
        <f t="shared" si="4"/>
        <v>0.5</v>
      </c>
    </row>
    <row r="30" spans="1:14" x14ac:dyDescent="0.25">
      <c r="A30" s="1">
        <v>165.01913999999999</v>
      </c>
      <c r="B30">
        <v>4843</v>
      </c>
      <c r="C30" s="1">
        <v>165.01933150000002</v>
      </c>
      <c r="D30" s="10">
        <f t="shared" si="6"/>
        <v>1.1604700993962016</v>
      </c>
      <c r="E30">
        <v>8</v>
      </c>
      <c r="F30">
        <v>5</v>
      </c>
      <c r="G30" s="4">
        <f t="shared" si="0"/>
        <v>6</v>
      </c>
      <c r="I30" s="2">
        <v>4</v>
      </c>
      <c r="K30" s="13">
        <f t="shared" si="1"/>
        <v>0.5</v>
      </c>
      <c r="L30" s="13">
        <f t="shared" si="2"/>
        <v>0.75</v>
      </c>
      <c r="M30" s="2">
        <f t="shared" si="3"/>
        <v>6</v>
      </c>
      <c r="N30" s="13">
        <f t="shared" si="4"/>
        <v>0.75</v>
      </c>
    </row>
    <row r="31" spans="1:14" x14ac:dyDescent="0.25">
      <c r="A31" s="1">
        <v>165.03437</v>
      </c>
      <c r="B31">
        <v>5772</v>
      </c>
      <c r="C31" s="1">
        <v>165.03458649999999</v>
      </c>
      <c r="D31" s="10">
        <f t="shared" si="6"/>
        <v>1.3118462292351218</v>
      </c>
      <c r="E31">
        <v>12</v>
      </c>
      <c r="F31">
        <v>5</v>
      </c>
      <c r="G31" s="4">
        <f t="shared" si="0"/>
        <v>6</v>
      </c>
      <c r="I31" s="2">
        <v>1</v>
      </c>
      <c r="K31" s="13">
        <f t="shared" si="1"/>
        <v>8.3333333333333329E-2</v>
      </c>
      <c r="L31" s="13">
        <f t="shared" si="2"/>
        <v>0.5</v>
      </c>
      <c r="M31" s="2">
        <f t="shared" si="3"/>
        <v>10</v>
      </c>
      <c r="N31" s="13">
        <f t="shared" si="4"/>
        <v>0.83333333333333337</v>
      </c>
    </row>
    <row r="32" spans="1:14" x14ac:dyDescent="0.25">
      <c r="A32" s="1">
        <v>165.04060999999999</v>
      </c>
      <c r="B32">
        <v>11582</v>
      </c>
      <c r="C32" s="12">
        <v>165.04046199999999</v>
      </c>
      <c r="D32" s="11">
        <v>-0.89674979215592687</v>
      </c>
      <c r="E32" s="4">
        <v>5</v>
      </c>
      <c r="F32" s="4">
        <v>9</v>
      </c>
      <c r="G32" s="4">
        <f t="shared" si="0"/>
        <v>10</v>
      </c>
      <c r="H32" s="5"/>
      <c r="I32" s="4">
        <v>6</v>
      </c>
      <c r="J32" s="5"/>
      <c r="K32" s="13">
        <f t="shared" si="1"/>
        <v>1.2</v>
      </c>
      <c r="L32" s="13">
        <f t="shared" si="2"/>
        <v>2</v>
      </c>
      <c r="M32" s="2">
        <f t="shared" si="3"/>
        <v>1</v>
      </c>
      <c r="N32" s="13">
        <f t="shared" si="4"/>
        <v>0.2</v>
      </c>
    </row>
    <row r="33" spans="1:14" x14ac:dyDescent="0.25">
      <c r="A33" s="1">
        <v>165.05569</v>
      </c>
      <c r="B33">
        <v>11990</v>
      </c>
      <c r="C33" s="1">
        <v>165.05571490000003</v>
      </c>
      <c r="D33" s="10">
        <f t="shared" ref="D33:D39" si="7">(C33-A33)/C33*1000000</f>
        <v>0.15085815140159689</v>
      </c>
      <c r="E33">
        <v>9</v>
      </c>
      <c r="F33">
        <v>9</v>
      </c>
      <c r="G33" s="4">
        <f t="shared" si="0"/>
        <v>10</v>
      </c>
      <c r="I33" s="2">
        <v>3</v>
      </c>
      <c r="K33" s="13">
        <f t="shared" si="1"/>
        <v>0.33333333333333331</v>
      </c>
      <c r="L33" s="13">
        <f t="shared" si="2"/>
        <v>1.1111111111111112</v>
      </c>
      <c r="M33" s="2">
        <f t="shared" si="3"/>
        <v>5</v>
      </c>
      <c r="N33" s="13">
        <f t="shared" si="4"/>
        <v>0.55555555555555558</v>
      </c>
    </row>
    <row r="34" spans="1:14" x14ac:dyDescent="0.25">
      <c r="A34" s="1">
        <v>165.09179</v>
      </c>
      <c r="B34">
        <v>872</v>
      </c>
      <c r="C34" s="1">
        <v>165.09209830000003</v>
      </c>
      <c r="D34" s="10">
        <f t="shared" si="7"/>
        <v>1.8674424954522115</v>
      </c>
      <c r="E34">
        <v>10</v>
      </c>
      <c r="F34">
        <v>13</v>
      </c>
      <c r="G34" s="4">
        <f t="shared" si="0"/>
        <v>14</v>
      </c>
      <c r="I34" s="2">
        <v>2</v>
      </c>
      <c r="K34" s="13">
        <f t="shared" si="1"/>
        <v>0.2</v>
      </c>
      <c r="L34" s="13">
        <f t="shared" si="2"/>
        <v>1.4</v>
      </c>
      <c r="M34" s="2">
        <f t="shared" si="3"/>
        <v>4</v>
      </c>
      <c r="N34" s="13">
        <f t="shared" si="4"/>
        <v>0.4</v>
      </c>
    </row>
    <row r="35" spans="1:14" x14ac:dyDescent="0.25">
      <c r="A35" s="1">
        <v>167.03478000000001</v>
      </c>
      <c r="B35">
        <v>6168</v>
      </c>
      <c r="C35" s="1">
        <v>167.03498070000001</v>
      </c>
      <c r="D35" s="10">
        <f t="shared" si="7"/>
        <v>1.2015447252570808</v>
      </c>
      <c r="E35">
        <v>8</v>
      </c>
      <c r="F35">
        <v>7</v>
      </c>
      <c r="G35" s="4">
        <f t="shared" si="0"/>
        <v>8</v>
      </c>
      <c r="I35" s="2">
        <v>4</v>
      </c>
      <c r="K35" s="13">
        <f t="shared" si="1"/>
        <v>0.5</v>
      </c>
      <c r="L35" s="13">
        <f t="shared" si="2"/>
        <v>1</v>
      </c>
      <c r="M35" s="2">
        <f t="shared" si="3"/>
        <v>5</v>
      </c>
      <c r="N35" s="13">
        <f t="shared" si="4"/>
        <v>0.625</v>
      </c>
    </row>
    <row r="36" spans="1:14" x14ac:dyDescent="0.25">
      <c r="A36" s="1">
        <v>167.07106999999999</v>
      </c>
      <c r="B36">
        <v>3140</v>
      </c>
      <c r="C36" s="1">
        <v>167.07136410000001</v>
      </c>
      <c r="D36" s="10">
        <f t="shared" si="7"/>
        <v>1.7603256045909705</v>
      </c>
      <c r="E36">
        <v>9</v>
      </c>
      <c r="F36">
        <v>11</v>
      </c>
      <c r="G36" s="4">
        <f t="shared" si="0"/>
        <v>12</v>
      </c>
      <c r="I36" s="2">
        <v>3</v>
      </c>
      <c r="K36" s="13">
        <f t="shared" si="1"/>
        <v>0.33333333333333331</v>
      </c>
      <c r="L36" s="13">
        <f t="shared" si="2"/>
        <v>1.3333333333333333</v>
      </c>
      <c r="M36" s="2">
        <f t="shared" si="3"/>
        <v>4</v>
      </c>
      <c r="N36" s="13">
        <f t="shared" si="4"/>
        <v>0.44444444444444442</v>
      </c>
    </row>
    <row r="37" spans="1:14" x14ac:dyDescent="0.25">
      <c r="A37" s="1">
        <v>168.03022000000001</v>
      </c>
      <c r="B37">
        <v>87794</v>
      </c>
      <c r="C37" s="1">
        <v>168.03023010000001</v>
      </c>
      <c r="D37" s="10">
        <f t="shared" si="7"/>
        <v>6.0108231662995969E-2</v>
      </c>
      <c r="E37">
        <v>7</v>
      </c>
      <c r="F37">
        <v>6</v>
      </c>
      <c r="G37" s="4">
        <f t="shared" si="0"/>
        <v>7</v>
      </c>
      <c r="H37">
        <v>1</v>
      </c>
      <c r="I37" s="2">
        <v>4</v>
      </c>
      <c r="K37" s="13">
        <f t="shared" si="1"/>
        <v>0.5714285714285714</v>
      </c>
      <c r="L37" s="13">
        <f t="shared" si="2"/>
        <v>1</v>
      </c>
      <c r="M37" s="2">
        <f t="shared" si="3"/>
        <v>5</v>
      </c>
      <c r="N37" s="13">
        <f t="shared" si="4"/>
        <v>0.7142857142857143</v>
      </c>
    </row>
    <row r="38" spans="1:14" x14ac:dyDescent="0.25">
      <c r="A38" s="1">
        <v>169.02932999999999</v>
      </c>
      <c r="B38">
        <v>2474</v>
      </c>
      <c r="C38" s="1">
        <v>169.02950150000001</v>
      </c>
      <c r="D38" s="10">
        <f t="shared" si="7"/>
        <v>1.0146157830427693</v>
      </c>
      <c r="E38">
        <v>11</v>
      </c>
      <c r="F38">
        <v>5</v>
      </c>
      <c r="G38" s="4">
        <f t="shared" si="0"/>
        <v>6</v>
      </c>
      <c r="I38" s="2">
        <v>2</v>
      </c>
      <c r="K38" s="13">
        <f t="shared" si="1"/>
        <v>0.18181818181818182</v>
      </c>
      <c r="L38" s="13">
        <f t="shared" si="2"/>
        <v>0.54545454545454541</v>
      </c>
      <c r="M38" s="2">
        <f t="shared" si="3"/>
        <v>9</v>
      </c>
      <c r="N38" s="13">
        <f t="shared" si="4"/>
        <v>0.81818181818181823</v>
      </c>
    </row>
    <row r="39" spans="1:14" x14ac:dyDescent="0.25">
      <c r="A39" s="1">
        <v>169.06585000000001</v>
      </c>
      <c r="B39">
        <v>1945</v>
      </c>
      <c r="C39" s="1">
        <v>169.06588489999999</v>
      </c>
      <c r="D39" s="10">
        <f t="shared" si="7"/>
        <v>0.2064283991714625</v>
      </c>
      <c r="E39">
        <v>12</v>
      </c>
      <c r="F39">
        <v>9</v>
      </c>
      <c r="G39" s="4">
        <f t="shared" si="0"/>
        <v>10</v>
      </c>
      <c r="I39" s="2">
        <v>1</v>
      </c>
      <c r="K39" s="13">
        <f t="shared" si="1"/>
        <v>8.3333333333333329E-2</v>
      </c>
      <c r="L39" s="13">
        <f t="shared" si="2"/>
        <v>0.83333333333333337</v>
      </c>
      <c r="M39" s="2">
        <f t="shared" si="3"/>
        <v>8</v>
      </c>
      <c r="N39" s="13">
        <f t="shared" si="4"/>
        <v>0.66666666666666663</v>
      </c>
    </row>
    <row r="40" spans="1:14" x14ac:dyDescent="0.25">
      <c r="A40" s="1">
        <v>170.00927999999999</v>
      </c>
      <c r="B40">
        <v>13587</v>
      </c>
      <c r="C40" s="12">
        <v>170.00949600000001</v>
      </c>
      <c r="D40" s="11">
        <v>1.270517265830178</v>
      </c>
      <c r="E40" s="4">
        <v>6</v>
      </c>
      <c r="F40" s="4">
        <v>4</v>
      </c>
      <c r="G40" s="4">
        <f t="shared" si="0"/>
        <v>5</v>
      </c>
      <c r="H40" s="4">
        <v>1</v>
      </c>
      <c r="I40" s="4">
        <v>5</v>
      </c>
      <c r="J40" s="5"/>
      <c r="K40" s="13">
        <f t="shared" si="1"/>
        <v>0.83333333333333337</v>
      </c>
      <c r="L40" s="13">
        <f t="shared" si="2"/>
        <v>0.83333333333333337</v>
      </c>
      <c r="M40" s="2">
        <f t="shared" si="3"/>
        <v>5</v>
      </c>
      <c r="N40" s="13">
        <f t="shared" si="4"/>
        <v>0.83333333333333337</v>
      </c>
    </row>
    <row r="41" spans="1:14" x14ac:dyDescent="0.25">
      <c r="A41" s="1">
        <v>171.04515000000001</v>
      </c>
      <c r="B41">
        <v>10187</v>
      </c>
      <c r="C41" s="1">
        <v>171.04515070000002</v>
      </c>
      <c r="D41" s="10">
        <f t="shared" ref="D41:D46" si="8">(C41-A41)/C41*1000000</f>
        <v>4.0924867639974289E-3</v>
      </c>
      <c r="E41">
        <v>11</v>
      </c>
      <c r="F41">
        <v>7</v>
      </c>
      <c r="G41" s="4">
        <f t="shared" si="0"/>
        <v>8</v>
      </c>
      <c r="I41" s="2">
        <v>2</v>
      </c>
      <c r="K41" s="13">
        <f t="shared" si="1"/>
        <v>0.18181818181818182</v>
      </c>
      <c r="L41" s="13">
        <f t="shared" si="2"/>
        <v>0.72727272727272729</v>
      </c>
      <c r="M41" s="2">
        <f t="shared" si="3"/>
        <v>8</v>
      </c>
      <c r="N41" s="13">
        <f t="shared" si="4"/>
        <v>0.72727272727272729</v>
      </c>
    </row>
    <row r="42" spans="1:14" x14ac:dyDescent="0.25">
      <c r="A42" s="1">
        <v>171.08141000000001</v>
      </c>
      <c r="B42">
        <v>2227</v>
      </c>
      <c r="C42" s="1">
        <v>171.0815341</v>
      </c>
      <c r="D42" s="10">
        <f t="shared" si="8"/>
        <v>0.72538512497259677</v>
      </c>
      <c r="E42">
        <v>12</v>
      </c>
      <c r="F42">
        <v>11</v>
      </c>
      <c r="G42" s="4">
        <f t="shared" si="0"/>
        <v>12</v>
      </c>
      <c r="I42" s="2">
        <v>1</v>
      </c>
      <c r="K42" s="13">
        <f t="shared" si="1"/>
        <v>8.3333333333333329E-2</v>
      </c>
      <c r="L42" s="13">
        <f t="shared" si="2"/>
        <v>1</v>
      </c>
      <c r="M42" s="2">
        <f t="shared" si="3"/>
        <v>7</v>
      </c>
      <c r="N42" s="13">
        <f t="shared" si="4"/>
        <v>0.58333333333333337</v>
      </c>
    </row>
    <row r="43" spans="1:14" x14ac:dyDescent="0.25">
      <c r="A43" s="1">
        <v>173.02419</v>
      </c>
      <c r="B43">
        <v>6927</v>
      </c>
      <c r="C43" s="1">
        <v>173.0244165</v>
      </c>
      <c r="D43" s="10">
        <f t="shared" si="8"/>
        <v>1.3090637990770317</v>
      </c>
      <c r="E43">
        <v>10</v>
      </c>
      <c r="F43">
        <v>5</v>
      </c>
      <c r="G43" s="4">
        <f t="shared" si="0"/>
        <v>6</v>
      </c>
      <c r="I43" s="2">
        <v>3</v>
      </c>
      <c r="K43" s="13">
        <f t="shared" si="1"/>
        <v>0.3</v>
      </c>
      <c r="L43" s="13">
        <f t="shared" si="2"/>
        <v>0.6</v>
      </c>
      <c r="M43" s="2">
        <f t="shared" si="3"/>
        <v>8</v>
      </c>
      <c r="N43" s="13">
        <f t="shared" si="4"/>
        <v>0.8</v>
      </c>
    </row>
    <row r="44" spans="1:14" x14ac:dyDescent="0.25">
      <c r="A44" s="1">
        <v>175.03988000000001</v>
      </c>
      <c r="B44">
        <v>23220</v>
      </c>
      <c r="C44" s="1">
        <v>175.04006570000001</v>
      </c>
      <c r="D44" s="10">
        <f t="shared" si="8"/>
        <v>1.0608999674464412</v>
      </c>
      <c r="E44">
        <v>10</v>
      </c>
      <c r="F44">
        <v>7</v>
      </c>
      <c r="G44" s="4">
        <f t="shared" si="0"/>
        <v>8</v>
      </c>
      <c r="I44" s="2">
        <v>3</v>
      </c>
      <c r="K44" s="13">
        <f t="shared" si="1"/>
        <v>0.3</v>
      </c>
      <c r="L44" s="13">
        <f t="shared" si="2"/>
        <v>0.8</v>
      </c>
      <c r="M44" s="2">
        <f t="shared" si="3"/>
        <v>7</v>
      </c>
      <c r="N44" s="13">
        <f t="shared" si="4"/>
        <v>0.7</v>
      </c>
    </row>
    <row r="45" spans="1:14" x14ac:dyDescent="0.25">
      <c r="A45" s="1">
        <v>175.07619</v>
      </c>
      <c r="B45">
        <v>7158</v>
      </c>
      <c r="C45" s="1">
        <v>175.07644910000002</v>
      </c>
      <c r="D45" s="10">
        <f t="shared" si="8"/>
        <v>1.4799249205373108</v>
      </c>
      <c r="E45">
        <v>11</v>
      </c>
      <c r="F45">
        <v>11</v>
      </c>
      <c r="G45" s="4">
        <f t="shared" si="0"/>
        <v>12</v>
      </c>
      <c r="I45" s="2">
        <v>2</v>
      </c>
      <c r="K45" s="13">
        <f t="shared" si="1"/>
        <v>0.18181818181818182</v>
      </c>
      <c r="L45" s="13">
        <f t="shared" si="2"/>
        <v>1.0909090909090908</v>
      </c>
      <c r="M45" s="2">
        <f t="shared" si="3"/>
        <v>6</v>
      </c>
      <c r="N45" s="13">
        <f t="shared" si="4"/>
        <v>0.54545454545454541</v>
      </c>
    </row>
    <row r="46" spans="1:14" x14ac:dyDescent="0.25">
      <c r="A46" s="1">
        <v>177.09187</v>
      </c>
      <c r="B46">
        <v>3397</v>
      </c>
      <c r="C46" s="1">
        <v>177.09209830000003</v>
      </c>
      <c r="D46" s="10">
        <f t="shared" si="8"/>
        <v>1.2891597209779204</v>
      </c>
      <c r="E46">
        <v>11</v>
      </c>
      <c r="F46">
        <v>13</v>
      </c>
      <c r="G46" s="4">
        <f t="shared" si="0"/>
        <v>14</v>
      </c>
      <c r="I46" s="2">
        <v>2</v>
      </c>
      <c r="K46" s="13">
        <f t="shared" si="1"/>
        <v>0.18181818181818182</v>
      </c>
      <c r="L46" s="13">
        <f t="shared" si="2"/>
        <v>1.2727272727272727</v>
      </c>
      <c r="M46" s="2">
        <f t="shared" si="3"/>
        <v>5</v>
      </c>
      <c r="N46" s="13">
        <f t="shared" si="4"/>
        <v>0.45454545454545453</v>
      </c>
    </row>
    <row r="47" spans="1:14" x14ac:dyDescent="0.25">
      <c r="A47" s="1">
        <v>179.01433</v>
      </c>
      <c r="B47">
        <v>7503</v>
      </c>
      <c r="C47" s="12">
        <v>179.01385300000001</v>
      </c>
      <c r="D47" s="11">
        <v>-2.6645982531273851</v>
      </c>
      <c r="E47" s="4">
        <v>12</v>
      </c>
      <c r="F47" s="4">
        <v>3</v>
      </c>
      <c r="G47" s="4">
        <f t="shared" si="0"/>
        <v>4</v>
      </c>
      <c r="H47" s="4"/>
      <c r="I47" s="4">
        <v>2</v>
      </c>
      <c r="J47" s="5"/>
      <c r="K47" s="13">
        <f t="shared" si="1"/>
        <v>0.16666666666666666</v>
      </c>
      <c r="L47" s="13">
        <f t="shared" si="2"/>
        <v>0.33333333333333331</v>
      </c>
      <c r="M47" s="2">
        <f t="shared" si="3"/>
        <v>11</v>
      </c>
      <c r="N47" s="13">
        <f t="shared" si="4"/>
        <v>0.91666666666666663</v>
      </c>
    </row>
    <row r="48" spans="1:14" x14ac:dyDescent="0.25">
      <c r="A48" s="1">
        <v>179.03475</v>
      </c>
      <c r="B48">
        <v>9853</v>
      </c>
      <c r="C48" s="1">
        <v>179.03498070000001</v>
      </c>
      <c r="D48" s="10">
        <f>(C48-A48)/C48*1000000</f>
        <v>1.2885749985897907</v>
      </c>
      <c r="E48">
        <v>9</v>
      </c>
      <c r="F48">
        <v>7</v>
      </c>
      <c r="G48" s="4">
        <f t="shared" si="0"/>
        <v>8</v>
      </c>
      <c r="I48" s="2">
        <v>4</v>
      </c>
      <c r="K48" s="13">
        <f t="shared" si="1"/>
        <v>0.44444444444444442</v>
      </c>
      <c r="L48" s="13">
        <f t="shared" si="2"/>
        <v>0.88888888888888884</v>
      </c>
      <c r="M48" s="2">
        <f t="shared" si="3"/>
        <v>6</v>
      </c>
      <c r="N48" s="13">
        <f t="shared" si="4"/>
        <v>0.66666666666666663</v>
      </c>
    </row>
    <row r="49" spans="1:14" x14ac:dyDescent="0.25">
      <c r="A49" s="1">
        <v>179.07140000000001</v>
      </c>
      <c r="B49">
        <v>8642</v>
      </c>
      <c r="C49" s="1">
        <v>179.07136410000001</v>
      </c>
      <c r="D49" s="10">
        <f>(C49-A49)/C49*1000000</f>
        <v>-0.20047873193316831</v>
      </c>
      <c r="E49">
        <v>10</v>
      </c>
      <c r="F49">
        <v>11</v>
      </c>
      <c r="G49" s="4">
        <f t="shared" si="0"/>
        <v>12</v>
      </c>
      <c r="I49" s="2">
        <v>3</v>
      </c>
      <c r="K49" s="13">
        <f t="shared" si="1"/>
        <v>0.3</v>
      </c>
      <c r="L49" s="13">
        <f t="shared" si="2"/>
        <v>1.2</v>
      </c>
      <c r="M49" s="2">
        <f t="shared" si="3"/>
        <v>5</v>
      </c>
      <c r="N49" s="13">
        <f t="shared" si="4"/>
        <v>0.5</v>
      </c>
    </row>
    <row r="50" spans="1:14" x14ac:dyDescent="0.25">
      <c r="A50" s="1">
        <v>180.02997999999999</v>
      </c>
      <c r="B50">
        <v>5080</v>
      </c>
      <c r="C50" s="12">
        <v>180.03023099999999</v>
      </c>
      <c r="D50" s="11">
        <v>1.3942102867799107</v>
      </c>
      <c r="E50" s="4">
        <v>8</v>
      </c>
      <c r="F50" s="4">
        <v>6</v>
      </c>
      <c r="G50" s="4">
        <f t="shared" si="0"/>
        <v>7</v>
      </c>
      <c r="H50" s="4">
        <v>1</v>
      </c>
      <c r="I50" s="4">
        <v>4</v>
      </c>
      <c r="J50" s="5"/>
      <c r="K50" s="13">
        <f t="shared" si="1"/>
        <v>0.5</v>
      </c>
      <c r="L50" s="13">
        <f t="shared" si="2"/>
        <v>0.875</v>
      </c>
      <c r="M50" s="2">
        <f t="shared" si="3"/>
        <v>6</v>
      </c>
      <c r="N50" s="13">
        <f t="shared" si="4"/>
        <v>0.75</v>
      </c>
    </row>
    <row r="51" spans="1:14" x14ac:dyDescent="0.25">
      <c r="A51" s="1">
        <v>181.06559999999999</v>
      </c>
      <c r="B51">
        <v>2730</v>
      </c>
      <c r="C51" s="1">
        <v>181.06588489999999</v>
      </c>
      <c r="D51" s="10">
        <f t="shared" ref="D51:D58" si="9">(C51-A51)/C51*1000000</f>
        <v>1.5734604017442038</v>
      </c>
      <c r="E51">
        <v>13</v>
      </c>
      <c r="F51">
        <v>9</v>
      </c>
      <c r="G51" s="4">
        <f t="shared" si="0"/>
        <v>10</v>
      </c>
      <c r="I51" s="2">
        <v>1</v>
      </c>
      <c r="K51" s="13">
        <f t="shared" si="1"/>
        <v>7.6923076923076927E-2</v>
      </c>
      <c r="L51" s="13">
        <f t="shared" si="2"/>
        <v>0.76923076923076927</v>
      </c>
      <c r="M51" s="2">
        <f t="shared" si="3"/>
        <v>9</v>
      </c>
      <c r="N51" s="13">
        <f t="shared" si="4"/>
        <v>0.69230769230769229</v>
      </c>
    </row>
    <row r="52" spans="1:14" x14ac:dyDescent="0.25">
      <c r="A52" s="1">
        <v>181.08685</v>
      </c>
      <c r="B52">
        <v>933</v>
      </c>
      <c r="C52" s="1">
        <v>181.08701330000002</v>
      </c>
      <c r="D52" s="10">
        <f t="shared" si="9"/>
        <v>0.90177642808028713</v>
      </c>
      <c r="E52">
        <v>10</v>
      </c>
      <c r="F52">
        <v>13</v>
      </c>
      <c r="G52" s="4">
        <f t="shared" si="0"/>
        <v>14</v>
      </c>
      <c r="I52" s="2">
        <v>3</v>
      </c>
      <c r="K52" s="13">
        <f t="shared" si="1"/>
        <v>0.3</v>
      </c>
      <c r="L52" s="13">
        <f t="shared" si="2"/>
        <v>1.4</v>
      </c>
      <c r="M52" s="2">
        <f t="shared" si="3"/>
        <v>4</v>
      </c>
      <c r="N52" s="13">
        <f t="shared" si="4"/>
        <v>0.4</v>
      </c>
    </row>
    <row r="53" spans="1:14" x14ac:dyDescent="0.25">
      <c r="A53" s="1">
        <v>182.04583</v>
      </c>
      <c r="B53">
        <v>30029</v>
      </c>
      <c r="C53" s="1">
        <v>182.0458793</v>
      </c>
      <c r="D53" s="10">
        <f t="shared" si="9"/>
        <v>0.27081085378121483</v>
      </c>
      <c r="E53">
        <v>8</v>
      </c>
      <c r="F53">
        <v>8</v>
      </c>
      <c r="G53" s="4">
        <f t="shared" si="0"/>
        <v>9</v>
      </c>
      <c r="H53">
        <v>1</v>
      </c>
      <c r="I53" s="2">
        <v>4</v>
      </c>
      <c r="K53" s="13">
        <f t="shared" si="1"/>
        <v>0.5</v>
      </c>
      <c r="L53" s="13">
        <f t="shared" si="2"/>
        <v>1.125</v>
      </c>
      <c r="M53" s="2">
        <f t="shared" si="3"/>
        <v>5</v>
      </c>
      <c r="N53" s="13">
        <f t="shared" si="4"/>
        <v>0.625</v>
      </c>
    </row>
    <row r="54" spans="1:14" x14ac:dyDescent="0.25">
      <c r="A54" s="1">
        <v>183.04503</v>
      </c>
      <c r="B54">
        <v>7333</v>
      </c>
      <c r="C54" s="1">
        <v>183.04515070000002</v>
      </c>
      <c r="D54" s="10">
        <f t="shared" si="9"/>
        <v>0.65940015107405747</v>
      </c>
      <c r="E54">
        <v>12</v>
      </c>
      <c r="F54">
        <v>7</v>
      </c>
      <c r="G54" s="4">
        <f t="shared" si="0"/>
        <v>8</v>
      </c>
      <c r="I54" s="2">
        <v>2</v>
      </c>
      <c r="K54" s="13">
        <f t="shared" si="1"/>
        <v>0.16666666666666666</v>
      </c>
      <c r="L54" s="13">
        <f t="shared" si="2"/>
        <v>0.66666666666666663</v>
      </c>
      <c r="M54" s="2">
        <f t="shared" si="3"/>
        <v>9</v>
      </c>
      <c r="N54" s="13">
        <f t="shared" si="4"/>
        <v>0.75</v>
      </c>
    </row>
    <row r="55" spans="1:14" x14ac:dyDescent="0.25">
      <c r="A55" s="1">
        <v>183.08127999999999</v>
      </c>
      <c r="B55">
        <v>879</v>
      </c>
      <c r="C55" s="1">
        <v>183.0815341</v>
      </c>
      <c r="D55" s="10">
        <f t="shared" si="9"/>
        <v>1.3879062203383303</v>
      </c>
      <c r="E55">
        <v>13</v>
      </c>
      <c r="F55">
        <v>11</v>
      </c>
      <c r="G55" s="4">
        <f t="shared" si="0"/>
        <v>12</v>
      </c>
      <c r="I55" s="2">
        <v>1</v>
      </c>
      <c r="K55" s="13">
        <f t="shared" si="1"/>
        <v>7.6923076923076927E-2</v>
      </c>
      <c r="L55" s="13">
        <f t="shared" si="2"/>
        <v>0.92307692307692313</v>
      </c>
      <c r="M55" s="2">
        <f t="shared" si="3"/>
        <v>8</v>
      </c>
      <c r="N55" s="13">
        <f t="shared" si="4"/>
        <v>0.61538461538461542</v>
      </c>
    </row>
    <row r="56" spans="1:14" x14ac:dyDescent="0.25">
      <c r="A56" s="1">
        <v>184.02479</v>
      </c>
      <c r="B56">
        <v>2461</v>
      </c>
      <c r="C56" s="1">
        <v>184.0251451</v>
      </c>
      <c r="D56" s="10">
        <f t="shared" si="9"/>
        <v>1.9296276050444428</v>
      </c>
      <c r="E56">
        <v>7</v>
      </c>
      <c r="F56">
        <v>6</v>
      </c>
      <c r="G56" s="4">
        <f t="shared" si="0"/>
        <v>7</v>
      </c>
      <c r="H56">
        <v>1</v>
      </c>
      <c r="I56" s="2">
        <v>5</v>
      </c>
      <c r="K56" s="13">
        <f t="shared" si="1"/>
        <v>0.7142857142857143</v>
      </c>
      <c r="L56" s="13">
        <f t="shared" si="2"/>
        <v>1</v>
      </c>
      <c r="M56" s="2">
        <f t="shared" si="3"/>
        <v>5</v>
      </c>
      <c r="N56" s="13">
        <f t="shared" si="4"/>
        <v>0.7142857142857143</v>
      </c>
    </row>
    <row r="57" spans="1:14" x14ac:dyDescent="0.25">
      <c r="A57" s="1">
        <v>185.02413999999999</v>
      </c>
      <c r="B57">
        <v>3900</v>
      </c>
      <c r="C57" s="1">
        <v>185.0244165</v>
      </c>
      <c r="D57" s="10">
        <f t="shared" si="9"/>
        <v>1.4943973624824123</v>
      </c>
      <c r="E57">
        <v>11</v>
      </c>
      <c r="F57">
        <v>5</v>
      </c>
      <c r="G57" s="4">
        <f t="shared" si="0"/>
        <v>6</v>
      </c>
      <c r="I57" s="2">
        <v>3</v>
      </c>
      <c r="K57" s="13">
        <f t="shared" si="1"/>
        <v>0.27272727272727271</v>
      </c>
      <c r="L57" s="13">
        <f t="shared" si="2"/>
        <v>0.54545454545454541</v>
      </c>
      <c r="M57" s="2">
        <f t="shared" si="3"/>
        <v>9</v>
      </c>
      <c r="N57" s="13">
        <f t="shared" si="4"/>
        <v>0.81818181818181823</v>
      </c>
    </row>
    <row r="58" spans="1:14" x14ac:dyDescent="0.25">
      <c r="A58" s="1">
        <v>187.07640000000001</v>
      </c>
      <c r="B58">
        <v>10866</v>
      </c>
      <c r="C58" s="1">
        <v>187.07644910000002</v>
      </c>
      <c r="D58" s="10">
        <f t="shared" si="9"/>
        <v>0.26245954661141052</v>
      </c>
      <c r="E58">
        <v>12</v>
      </c>
      <c r="F58">
        <v>11</v>
      </c>
      <c r="G58" s="4">
        <f t="shared" si="0"/>
        <v>12</v>
      </c>
      <c r="I58" s="2">
        <v>2</v>
      </c>
      <c r="K58" s="13">
        <f t="shared" si="1"/>
        <v>0.16666666666666666</v>
      </c>
      <c r="L58" s="13">
        <f t="shared" si="2"/>
        <v>1</v>
      </c>
      <c r="M58" s="2">
        <f t="shared" si="3"/>
        <v>7</v>
      </c>
      <c r="N58" s="13">
        <f t="shared" si="4"/>
        <v>0.58333333333333337</v>
      </c>
    </row>
    <row r="59" spans="1:14" x14ac:dyDescent="0.25">
      <c r="A59" s="1">
        <v>188.03498999999999</v>
      </c>
      <c r="B59">
        <v>2927</v>
      </c>
      <c r="C59" s="12">
        <v>188.03531699999999</v>
      </c>
      <c r="D59" s="11">
        <v>1.7390350132929229</v>
      </c>
      <c r="E59" s="4">
        <v>10</v>
      </c>
      <c r="F59" s="4">
        <v>6</v>
      </c>
      <c r="G59" s="4">
        <f t="shared" si="0"/>
        <v>7</v>
      </c>
      <c r="H59" s="4">
        <v>1</v>
      </c>
      <c r="I59" s="4">
        <v>3</v>
      </c>
      <c r="J59" s="4"/>
      <c r="K59" s="13">
        <f t="shared" si="1"/>
        <v>0.3</v>
      </c>
      <c r="L59" s="13">
        <f t="shared" si="2"/>
        <v>0.7</v>
      </c>
      <c r="M59" s="2">
        <f t="shared" si="3"/>
        <v>8</v>
      </c>
      <c r="N59" s="13">
        <f t="shared" si="4"/>
        <v>0.8</v>
      </c>
    </row>
    <row r="60" spans="1:14" x14ac:dyDescent="0.25">
      <c r="A60" s="1">
        <v>188.98598999999999</v>
      </c>
      <c r="B60">
        <v>54558</v>
      </c>
      <c r="C60" s="12">
        <v>188.98631800000001</v>
      </c>
      <c r="D60" s="11">
        <v>1.7355753765440887</v>
      </c>
      <c r="E60" s="4">
        <v>6</v>
      </c>
      <c r="F60" s="4">
        <v>5</v>
      </c>
      <c r="G60" s="4">
        <f t="shared" si="0"/>
        <v>6</v>
      </c>
      <c r="H60" s="4"/>
      <c r="I60" s="4">
        <v>5</v>
      </c>
      <c r="J60" s="4">
        <v>1</v>
      </c>
      <c r="K60" s="13">
        <f t="shared" si="1"/>
        <v>0.83333333333333337</v>
      </c>
      <c r="L60" s="13">
        <f t="shared" si="2"/>
        <v>1</v>
      </c>
      <c r="M60" s="2">
        <f t="shared" si="3"/>
        <v>4</v>
      </c>
      <c r="N60" s="13">
        <f t="shared" si="4"/>
        <v>0.66666666666666663</v>
      </c>
    </row>
    <row r="61" spans="1:14" x14ac:dyDescent="0.25">
      <c r="A61" s="1">
        <v>189.01906</v>
      </c>
      <c r="B61">
        <v>5164</v>
      </c>
      <c r="C61" s="1">
        <v>189.01933150000002</v>
      </c>
      <c r="D61" s="10">
        <f t="shared" ref="D61:D71" si="10">(C61-A61)/C61*1000000</f>
        <v>1.4363610212274565</v>
      </c>
      <c r="E61">
        <v>10</v>
      </c>
      <c r="F61">
        <v>5</v>
      </c>
      <c r="G61" s="4">
        <f t="shared" si="0"/>
        <v>6</v>
      </c>
      <c r="I61" s="2">
        <v>4</v>
      </c>
      <c r="K61" s="13">
        <f t="shared" si="1"/>
        <v>0.4</v>
      </c>
      <c r="L61" s="13">
        <f t="shared" si="2"/>
        <v>0.6</v>
      </c>
      <c r="M61" s="2">
        <f t="shared" si="3"/>
        <v>8</v>
      </c>
      <c r="N61" s="13">
        <f t="shared" si="4"/>
        <v>0.8</v>
      </c>
    </row>
    <row r="62" spans="1:14" x14ac:dyDescent="0.25">
      <c r="A62" s="1">
        <v>189.09187</v>
      </c>
      <c r="B62">
        <v>4980</v>
      </c>
      <c r="C62" s="1">
        <v>189.09209830000003</v>
      </c>
      <c r="D62" s="10">
        <f t="shared" si="10"/>
        <v>1.2073481762818985</v>
      </c>
      <c r="E62">
        <v>12</v>
      </c>
      <c r="F62">
        <v>13</v>
      </c>
      <c r="G62" s="4">
        <f t="shared" si="0"/>
        <v>14</v>
      </c>
      <c r="I62" s="2">
        <v>2</v>
      </c>
      <c r="K62" s="13">
        <f t="shared" si="1"/>
        <v>0.16666666666666666</v>
      </c>
      <c r="L62" s="13">
        <f t="shared" si="2"/>
        <v>1.1666666666666667</v>
      </c>
      <c r="M62" s="2">
        <f t="shared" si="3"/>
        <v>6</v>
      </c>
      <c r="N62" s="13">
        <f t="shared" si="4"/>
        <v>0.5</v>
      </c>
    </row>
    <row r="63" spans="1:14" x14ac:dyDescent="0.25">
      <c r="A63" s="1">
        <v>191.07115999999999</v>
      </c>
      <c r="B63">
        <v>11315</v>
      </c>
      <c r="C63" s="1">
        <v>191.07136410000001</v>
      </c>
      <c r="D63" s="10">
        <f t="shared" si="10"/>
        <v>1.0681872764157712</v>
      </c>
      <c r="E63">
        <v>11</v>
      </c>
      <c r="F63">
        <v>11</v>
      </c>
      <c r="G63" s="4">
        <f t="shared" si="0"/>
        <v>12</v>
      </c>
      <c r="I63" s="2">
        <v>3</v>
      </c>
      <c r="K63" s="13">
        <f t="shared" si="1"/>
        <v>0.27272727272727271</v>
      </c>
      <c r="L63" s="13">
        <f t="shared" si="2"/>
        <v>1.0909090909090908</v>
      </c>
      <c r="M63" s="2">
        <f t="shared" si="3"/>
        <v>6</v>
      </c>
      <c r="N63" s="13">
        <f t="shared" si="4"/>
        <v>0.54545454545454541</v>
      </c>
    </row>
    <row r="64" spans="1:14" x14ac:dyDescent="0.25">
      <c r="A64" s="1">
        <v>191.10744</v>
      </c>
      <c r="B64">
        <v>767</v>
      </c>
      <c r="C64" s="1">
        <v>191.10774750000002</v>
      </c>
      <c r="D64" s="10">
        <f t="shared" si="10"/>
        <v>1.6090399475795452</v>
      </c>
      <c r="E64">
        <v>12</v>
      </c>
      <c r="F64">
        <v>15</v>
      </c>
      <c r="G64" s="4">
        <f t="shared" si="0"/>
        <v>16</v>
      </c>
      <c r="I64" s="2">
        <v>2</v>
      </c>
      <c r="K64" s="13">
        <f t="shared" si="1"/>
        <v>0.16666666666666666</v>
      </c>
      <c r="L64" s="13">
        <f t="shared" si="2"/>
        <v>1.3333333333333333</v>
      </c>
      <c r="M64" s="2">
        <f t="shared" si="3"/>
        <v>5</v>
      </c>
      <c r="N64" s="13">
        <f t="shared" si="4"/>
        <v>0.41666666666666669</v>
      </c>
    </row>
    <row r="65" spans="1:14" x14ac:dyDescent="0.25">
      <c r="A65" s="1">
        <v>193.02995000000001</v>
      </c>
      <c r="B65">
        <v>13199</v>
      </c>
      <c r="C65" s="1">
        <v>193.02950150000001</v>
      </c>
      <c r="D65" s="10">
        <f t="shared" si="10"/>
        <v>-2.3234790356877895</v>
      </c>
      <c r="E65">
        <v>13</v>
      </c>
      <c r="F65">
        <v>5</v>
      </c>
      <c r="G65" s="4">
        <f t="shared" si="0"/>
        <v>6</v>
      </c>
      <c r="I65" s="2">
        <v>2</v>
      </c>
      <c r="K65" s="13">
        <f t="shared" si="1"/>
        <v>0.15384615384615385</v>
      </c>
      <c r="L65" s="13">
        <f t="shared" si="2"/>
        <v>0.46153846153846156</v>
      </c>
      <c r="M65" s="2">
        <f t="shared" si="3"/>
        <v>11</v>
      </c>
      <c r="N65" s="13">
        <f t="shared" si="4"/>
        <v>0.84615384615384615</v>
      </c>
    </row>
    <row r="66" spans="1:14" x14ac:dyDescent="0.25">
      <c r="A66" s="1">
        <v>193.05054999999999</v>
      </c>
      <c r="B66">
        <v>8884</v>
      </c>
      <c r="C66" s="1">
        <v>193.05062989999999</v>
      </c>
      <c r="D66" s="10">
        <f t="shared" si="10"/>
        <v>0.41388106345105591</v>
      </c>
      <c r="E66">
        <v>10</v>
      </c>
      <c r="F66">
        <v>9</v>
      </c>
      <c r="G66" s="4">
        <f t="shared" si="0"/>
        <v>10</v>
      </c>
      <c r="I66" s="2">
        <v>4</v>
      </c>
      <c r="K66" s="13">
        <f t="shared" si="1"/>
        <v>0.4</v>
      </c>
      <c r="L66" s="13">
        <f t="shared" si="2"/>
        <v>1</v>
      </c>
      <c r="M66" s="2">
        <f t="shared" si="3"/>
        <v>6</v>
      </c>
      <c r="N66" s="13">
        <f t="shared" si="4"/>
        <v>0.6</v>
      </c>
    </row>
    <row r="67" spans="1:14" x14ac:dyDescent="0.25">
      <c r="A67" s="1">
        <v>193.06558999999999</v>
      </c>
      <c r="B67">
        <v>2686</v>
      </c>
      <c r="C67" s="1">
        <v>193.06588489999999</v>
      </c>
      <c r="D67" s="10">
        <f t="shared" si="10"/>
        <v>1.5274578424502272</v>
      </c>
      <c r="E67">
        <v>14</v>
      </c>
      <c r="F67">
        <v>9</v>
      </c>
      <c r="G67" s="4">
        <f t="shared" ref="G67:G130" si="11">F67+1</f>
        <v>10</v>
      </c>
      <c r="I67" s="2">
        <v>1</v>
      </c>
      <c r="K67" s="13">
        <f t="shared" ref="K67:K130" si="12">I67/E67</f>
        <v>7.1428571428571425E-2</v>
      </c>
      <c r="L67" s="13">
        <f t="shared" ref="L67:L130" si="13">(F67+1)/E67</f>
        <v>0.7142857142857143</v>
      </c>
      <c r="M67" s="2">
        <f t="shared" ref="M67:M130" si="14">1+E67-G67/2+H67/2</f>
        <v>10</v>
      </c>
      <c r="N67" s="13">
        <f t="shared" ref="N67:N130" si="15">M67/E67</f>
        <v>0.7142857142857143</v>
      </c>
    </row>
    <row r="68" spans="1:14" x14ac:dyDescent="0.25">
      <c r="A68" s="1">
        <v>193.08676</v>
      </c>
      <c r="B68">
        <v>3781</v>
      </c>
      <c r="C68" s="1">
        <v>193.08701330000002</v>
      </c>
      <c r="D68" s="10">
        <f t="shared" si="10"/>
        <v>1.311843793616476</v>
      </c>
      <c r="E68">
        <v>11</v>
      </c>
      <c r="F68">
        <v>13</v>
      </c>
      <c r="G68" s="4">
        <f t="shared" si="11"/>
        <v>14</v>
      </c>
      <c r="I68" s="2">
        <v>3</v>
      </c>
      <c r="K68" s="13">
        <f t="shared" si="12"/>
        <v>0.27272727272727271</v>
      </c>
      <c r="L68" s="13">
        <f t="shared" si="13"/>
        <v>1.2727272727272727</v>
      </c>
      <c r="M68" s="2">
        <f t="shared" si="14"/>
        <v>5</v>
      </c>
      <c r="N68" s="13">
        <f t="shared" si="15"/>
        <v>0.45454545454545453</v>
      </c>
    </row>
    <row r="69" spans="1:14" x14ac:dyDescent="0.25">
      <c r="A69" s="1">
        <v>194.04553999999999</v>
      </c>
      <c r="B69">
        <v>4412</v>
      </c>
      <c r="C69" s="1">
        <v>194.0458793</v>
      </c>
      <c r="D69" s="10">
        <f t="shared" si="10"/>
        <v>1.7485555541367779</v>
      </c>
      <c r="E69">
        <v>9</v>
      </c>
      <c r="F69">
        <v>8</v>
      </c>
      <c r="G69" s="4">
        <f t="shared" si="11"/>
        <v>9</v>
      </c>
      <c r="H69">
        <v>1</v>
      </c>
      <c r="I69" s="2">
        <v>4</v>
      </c>
      <c r="K69" s="13">
        <f t="shared" si="12"/>
        <v>0.44444444444444442</v>
      </c>
      <c r="L69" s="13">
        <f t="shared" si="13"/>
        <v>1</v>
      </c>
      <c r="M69" s="2">
        <f t="shared" si="14"/>
        <v>6</v>
      </c>
      <c r="N69" s="13">
        <f t="shared" si="15"/>
        <v>0.66666666666666663</v>
      </c>
    </row>
    <row r="70" spans="1:14" x14ac:dyDescent="0.25">
      <c r="A70" s="1">
        <v>196.06122999999999</v>
      </c>
      <c r="B70">
        <v>5897</v>
      </c>
      <c r="C70" s="1">
        <v>196.06152850000001</v>
      </c>
      <c r="D70" s="10">
        <f t="shared" si="10"/>
        <v>1.5224812450329648</v>
      </c>
      <c r="E70">
        <v>9</v>
      </c>
      <c r="F70">
        <v>10</v>
      </c>
      <c r="G70" s="4">
        <f t="shared" si="11"/>
        <v>11</v>
      </c>
      <c r="H70">
        <v>1</v>
      </c>
      <c r="I70" s="2">
        <v>4</v>
      </c>
      <c r="K70" s="13">
        <f t="shared" si="12"/>
        <v>0.44444444444444442</v>
      </c>
      <c r="L70" s="13">
        <f t="shared" si="13"/>
        <v>1.2222222222222223</v>
      </c>
      <c r="M70" s="2">
        <f t="shared" si="14"/>
        <v>5</v>
      </c>
      <c r="N70" s="13">
        <f t="shared" si="15"/>
        <v>0.55555555555555558</v>
      </c>
    </row>
    <row r="71" spans="1:14" x14ac:dyDescent="0.25">
      <c r="A71" s="1">
        <v>197.02403000000001</v>
      </c>
      <c r="B71">
        <v>5931</v>
      </c>
      <c r="C71" s="1">
        <v>197.0244165</v>
      </c>
      <c r="D71" s="10">
        <f t="shared" si="10"/>
        <v>1.9616857994375505</v>
      </c>
      <c r="E71">
        <v>12</v>
      </c>
      <c r="F71">
        <v>5</v>
      </c>
      <c r="G71" s="4">
        <f t="shared" si="11"/>
        <v>6</v>
      </c>
      <c r="I71" s="2">
        <v>3</v>
      </c>
      <c r="K71" s="13">
        <f t="shared" si="12"/>
        <v>0.25</v>
      </c>
      <c r="L71" s="13">
        <f t="shared" si="13"/>
        <v>0.5</v>
      </c>
      <c r="M71" s="2">
        <f t="shared" si="14"/>
        <v>10</v>
      </c>
      <c r="N71" s="13">
        <f t="shared" si="15"/>
        <v>0.83333333333333337</v>
      </c>
    </row>
    <row r="72" spans="1:14" x14ac:dyDescent="0.25">
      <c r="A72" s="1">
        <v>197.04528999999999</v>
      </c>
      <c r="B72">
        <v>1101</v>
      </c>
      <c r="C72" s="12">
        <v>197.045547</v>
      </c>
      <c r="D72" s="11">
        <v>1.3042669774457614</v>
      </c>
      <c r="E72" s="4">
        <v>9</v>
      </c>
      <c r="F72" s="4">
        <v>9</v>
      </c>
      <c r="G72" s="4">
        <f t="shared" si="11"/>
        <v>10</v>
      </c>
      <c r="H72" s="5"/>
      <c r="I72" s="4">
        <v>5</v>
      </c>
      <c r="J72" s="5"/>
      <c r="K72" s="13">
        <f t="shared" si="12"/>
        <v>0.55555555555555558</v>
      </c>
      <c r="L72" s="13">
        <f t="shared" si="13"/>
        <v>1.1111111111111112</v>
      </c>
      <c r="M72" s="2">
        <f t="shared" si="14"/>
        <v>5</v>
      </c>
      <c r="N72" s="13">
        <f t="shared" si="15"/>
        <v>0.55555555555555558</v>
      </c>
    </row>
    <row r="73" spans="1:14" x14ac:dyDescent="0.25">
      <c r="A73" s="1">
        <v>199.07633999999999</v>
      </c>
      <c r="B73">
        <v>8955</v>
      </c>
      <c r="C73" s="1">
        <v>199.07644910000002</v>
      </c>
      <c r="D73" s="10">
        <f t="shared" ref="D73:D80" si="16">(C73-A73)/C73*1000000</f>
        <v>0.54803067125584692</v>
      </c>
      <c r="E73">
        <v>13</v>
      </c>
      <c r="F73">
        <v>11</v>
      </c>
      <c r="G73" s="4">
        <f t="shared" si="11"/>
        <v>12</v>
      </c>
      <c r="I73" s="2">
        <v>2</v>
      </c>
      <c r="K73" s="13">
        <f t="shared" si="12"/>
        <v>0.15384615384615385</v>
      </c>
      <c r="L73" s="13">
        <f t="shared" si="13"/>
        <v>0.92307692307692313</v>
      </c>
      <c r="M73" s="2">
        <f t="shared" si="14"/>
        <v>8</v>
      </c>
      <c r="N73" s="13">
        <f t="shared" si="15"/>
        <v>0.61538461538461542</v>
      </c>
    </row>
    <row r="74" spans="1:14" x14ac:dyDescent="0.25">
      <c r="A74" s="1">
        <v>200.98600999999999</v>
      </c>
      <c r="B74">
        <v>8368</v>
      </c>
      <c r="C74" s="1">
        <v>200.98631850000001</v>
      </c>
      <c r="D74" s="10">
        <f t="shared" si="16"/>
        <v>1.5349303490870212</v>
      </c>
      <c r="E74">
        <v>7</v>
      </c>
      <c r="F74">
        <v>5</v>
      </c>
      <c r="G74" s="4">
        <f t="shared" si="11"/>
        <v>6</v>
      </c>
      <c r="I74" s="2">
        <v>5</v>
      </c>
      <c r="J74" s="2">
        <v>1</v>
      </c>
      <c r="K74" s="13">
        <f t="shared" si="12"/>
        <v>0.7142857142857143</v>
      </c>
      <c r="L74" s="13">
        <f t="shared" si="13"/>
        <v>0.8571428571428571</v>
      </c>
      <c r="M74" s="2">
        <f t="shared" si="14"/>
        <v>5</v>
      </c>
      <c r="N74" s="13">
        <f t="shared" si="15"/>
        <v>0.7142857142857143</v>
      </c>
    </row>
    <row r="75" spans="1:14" x14ac:dyDescent="0.25">
      <c r="A75" s="1">
        <v>201.01916</v>
      </c>
      <c r="B75">
        <v>884</v>
      </c>
      <c r="C75" s="1">
        <v>201.01933149999999</v>
      </c>
      <c r="D75" s="10">
        <f t="shared" si="16"/>
        <v>0.85315177756090477</v>
      </c>
      <c r="E75">
        <v>11</v>
      </c>
      <c r="F75">
        <v>5</v>
      </c>
      <c r="G75" s="4">
        <f t="shared" si="11"/>
        <v>6</v>
      </c>
      <c r="I75" s="2">
        <v>4</v>
      </c>
      <c r="K75" s="13">
        <f t="shared" si="12"/>
        <v>0.36363636363636365</v>
      </c>
      <c r="L75" s="13">
        <f t="shared" si="13"/>
        <v>0.54545454545454541</v>
      </c>
      <c r="M75" s="2">
        <f t="shared" si="14"/>
        <v>9</v>
      </c>
      <c r="N75" s="13">
        <f t="shared" si="15"/>
        <v>0.81818181818181823</v>
      </c>
    </row>
    <row r="76" spans="1:14" x14ac:dyDescent="0.25">
      <c r="A76" s="1">
        <v>201.09173999999999</v>
      </c>
      <c r="B76">
        <v>6038</v>
      </c>
      <c r="C76" s="1">
        <v>201.09209830000003</v>
      </c>
      <c r="D76" s="10">
        <f t="shared" si="16"/>
        <v>1.7817706566974765</v>
      </c>
      <c r="E76">
        <v>13</v>
      </c>
      <c r="F76">
        <v>13</v>
      </c>
      <c r="G76" s="4">
        <f t="shared" si="11"/>
        <v>14</v>
      </c>
      <c r="I76" s="2">
        <v>2</v>
      </c>
      <c r="K76" s="13">
        <f t="shared" si="12"/>
        <v>0.15384615384615385</v>
      </c>
      <c r="L76" s="13">
        <f t="shared" si="13"/>
        <v>1.0769230769230769</v>
      </c>
      <c r="M76" s="2">
        <f t="shared" si="14"/>
        <v>7</v>
      </c>
      <c r="N76" s="13">
        <f t="shared" si="15"/>
        <v>0.53846153846153844</v>
      </c>
    </row>
    <row r="77" spans="1:14" x14ac:dyDescent="0.25">
      <c r="A77" s="1">
        <v>202.05055999999999</v>
      </c>
      <c r="B77">
        <v>949</v>
      </c>
      <c r="C77" s="1">
        <v>202.0509643</v>
      </c>
      <c r="D77" s="10">
        <f t="shared" si="16"/>
        <v>2.0009803042241203</v>
      </c>
      <c r="E77">
        <v>11</v>
      </c>
      <c r="F77">
        <v>8</v>
      </c>
      <c r="G77" s="4">
        <f t="shared" si="11"/>
        <v>9</v>
      </c>
      <c r="H77">
        <v>1</v>
      </c>
      <c r="I77" s="2">
        <v>3</v>
      </c>
      <c r="K77" s="13">
        <f t="shared" si="12"/>
        <v>0.27272727272727271</v>
      </c>
      <c r="L77" s="13">
        <f t="shared" si="13"/>
        <v>0.81818181818181823</v>
      </c>
      <c r="M77" s="2">
        <f t="shared" si="14"/>
        <v>8</v>
      </c>
      <c r="N77" s="13">
        <f t="shared" si="15"/>
        <v>0.72727272727272729</v>
      </c>
    </row>
    <row r="78" spans="1:14" x14ac:dyDescent="0.25">
      <c r="A78" s="1">
        <v>203.00161</v>
      </c>
      <c r="B78">
        <v>75131</v>
      </c>
      <c r="C78" s="1">
        <v>203.00196770000002</v>
      </c>
      <c r="D78" s="10">
        <f t="shared" si="16"/>
        <v>1.7620518858815082</v>
      </c>
      <c r="E78">
        <v>7</v>
      </c>
      <c r="F78">
        <v>7</v>
      </c>
      <c r="G78" s="4">
        <f t="shared" si="11"/>
        <v>8</v>
      </c>
      <c r="I78" s="2">
        <v>5</v>
      </c>
      <c r="J78" s="2">
        <v>1</v>
      </c>
      <c r="K78" s="13">
        <f t="shared" si="12"/>
        <v>0.7142857142857143</v>
      </c>
      <c r="L78" s="13">
        <f t="shared" si="13"/>
        <v>1.1428571428571428</v>
      </c>
      <c r="M78" s="2">
        <f t="shared" si="14"/>
        <v>4</v>
      </c>
      <c r="N78" s="13">
        <f t="shared" si="15"/>
        <v>0.5714285714285714</v>
      </c>
    </row>
    <row r="79" spans="1:14" x14ac:dyDescent="0.25">
      <c r="A79" s="1">
        <v>203.03462999999999</v>
      </c>
      <c r="B79">
        <v>10628</v>
      </c>
      <c r="C79" s="1">
        <v>203.03498070000001</v>
      </c>
      <c r="D79" s="10">
        <f t="shared" si="16"/>
        <v>1.7272885628062298</v>
      </c>
      <c r="E79">
        <v>11</v>
      </c>
      <c r="F79">
        <v>7</v>
      </c>
      <c r="G79" s="4">
        <f t="shared" si="11"/>
        <v>8</v>
      </c>
      <c r="I79" s="2">
        <v>4</v>
      </c>
      <c r="K79" s="13">
        <f t="shared" si="12"/>
        <v>0.36363636363636365</v>
      </c>
      <c r="L79" s="13">
        <f t="shared" si="13"/>
        <v>0.72727272727272729</v>
      </c>
      <c r="M79" s="2">
        <f t="shared" si="14"/>
        <v>8</v>
      </c>
      <c r="N79" s="13">
        <f t="shared" si="15"/>
        <v>0.72727272727272729</v>
      </c>
    </row>
    <row r="80" spans="1:14" x14ac:dyDescent="0.25">
      <c r="A80" s="1">
        <v>203.10741999999999</v>
      </c>
      <c r="B80">
        <v>1312</v>
      </c>
      <c r="C80" s="1">
        <v>203.10774750000002</v>
      </c>
      <c r="D80" s="10">
        <f t="shared" si="16"/>
        <v>1.612444646040857</v>
      </c>
      <c r="E80">
        <v>13</v>
      </c>
      <c r="F80">
        <v>15</v>
      </c>
      <c r="G80" s="4">
        <f t="shared" si="11"/>
        <v>16</v>
      </c>
      <c r="I80" s="2">
        <v>2</v>
      </c>
      <c r="K80" s="13">
        <f t="shared" si="12"/>
        <v>0.15384615384615385</v>
      </c>
      <c r="L80" s="13">
        <f t="shared" si="13"/>
        <v>1.2307692307692308</v>
      </c>
      <c r="M80" s="2">
        <f t="shared" si="14"/>
        <v>6</v>
      </c>
      <c r="N80" s="13">
        <f t="shared" si="15"/>
        <v>0.46153846153846156</v>
      </c>
    </row>
    <row r="81" spans="1:14" x14ac:dyDescent="0.25">
      <c r="A81" s="1">
        <v>203.14375000000001</v>
      </c>
      <c r="B81">
        <v>1200</v>
      </c>
      <c r="C81" s="12">
        <v>203.144139</v>
      </c>
      <c r="D81" s="11">
        <v>1.914896496148518</v>
      </c>
      <c r="E81" s="4">
        <v>14</v>
      </c>
      <c r="F81" s="4">
        <v>19</v>
      </c>
      <c r="G81" s="4">
        <f t="shared" si="11"/>
        <v>20</v>
      </c>
      <c r="H81" s="4"/>
      <c r="I81" s="4">
        <v>1</v>
      </c>
      <c r="J81" s="5"/>
      <c r="K81" s="13">
        <f t="shared" si="12"/>
        <v>7.1428571428571425E-2</v>
      </c>
      <c r="L81" s="13">
        <f t="shared" si="13"/>
        <v>1.4285714285714286</v>
      </c>
      <c r="M81" s="2">
        <f t="shared" si="14"/>
        <v>5</v>
      </c>
      <c r="N81" s="13">
        <f t="shared" si="15"/>
        <v>0.35714285714285715</v>
      </c>
    </row>
    <row r="82" spans="1:14" x14ac:dyDescent="0.25">
      <c r="A82" s="1">
        <v>205.01384999999999</v>
      </c>
      <c r="B82">
        <v>1686</v>
      </c>
      <c r="C82" s="12">
        <v>205.01424700000001</v>
      </c>
      <c r="D82" s="11">
        <v>1.9364507873487098</v>
      </c>
      <c r="E82" s="4">
        <v>10</v>
      </c>
      <c r="F82" s="4">
        <v>5</v>
      </c>
      <c r="G82" s="4">
        <f t="shared" si="11"/>
        <v>6</v>
      </c>
      <c r="H82" s="5"/>
      <c r="I82" s="4">
        <v>5</v>
      </c>
      <c r="J82" s="5"/>
      <c r="K82" s="13">
        <f t="shared" si="12"/>
        <v>0.5</v>
      </c>
      <c r="L82" s="13">
        <f t="shared" si="13"/>
        <v>0.6</v>
      </c>
      <c r="M82" s="2">
        <f t="shared" si="14"/>
        <v>8</v>
      </c>
      <c r="N82" s="13">
        <f t="shared" si="15"/>
        <v>0.8</v>
      </c>
    </row>
    <row r="83" spans="1:14" x14ac:dyDescent="0.25">
      <c r="A83" s="1">
        <v>205.0505</v>
      </c>
      <c r="B83">
        <v>12808</v>
      </c>
      <c r="C83" s="1">
        <v>205.05062989999999</v>
      </c>
      <c r="D83" s="10">
        <f t="shared" ref="D83:D88" si="17">(C83-A83)/C83*1000000</f>
        <v>0.63350207728553376</v>
      </c>
      <c r="E83">
        <v>11</v>
      </c>
      <c r="F83">
        <v>9</v>
      </c>
      <c r="G83" s="4">
        <f t="shared" si="11"/>
        <v>10</v>
      </c>
      <c r="I83" s="2">
        <v>4</v>
      </c>
      <c r="K83" s="13">
        <f t="shared" si="12"/>
        <v>0.36363636363636365</v>
      </c>
      <c r="L83" s="13">
        <f t="shared" si="13"/>
        <v>0.90909090909090906</v>
      </c>
      <c r="M83" s="2">
        <f t="shared" si="14"/>
        <v>7</v>
      </c>
      <c r="N83" s="13">
        <f t="shared" si="15"/>
        <v>0.63636363636363635</v>
      </c>
    </row>
    <row r="84" spans="1:14" x14ac:dyDescent="0.25">
      <c r="A84" s="1">
        <v>205.08671000000001</v>
      </c>
      <c r="B84">
        <v>7047</v>
      </c>
      <c r="C84" s="1">
        <v>205.08701330000002</v>
      </c>
      <c r="D84" s="10">
        <f t="shared" si="17"/>
        <v>1.4788844750951176</v>
      </c>
      <c r="E84">
        <v>12</v>
      </c>
      <c r="F84">
        <v>13</v>
      </c>
      <c r="G84" s="4">
        <f t="shared" si="11"/>
        <v>14</v>
      </c>
      <c r="I84" s="2">
        <v>3</v>
      </c>
      <c r="K84" s="13">
        <f t="shared" si="12"/>
        <v>0.25</v>
      </c>
      <c r="L84" s="13">
        <f t="shared" si="13"/>
        <v>1.1666666666666667</v>
      </c>
      <c r="M84" s="2">
        <f t="shared" si="14"/>
        <v>6</v>
      </c>
      <c r="N84" s="13">
        <f t="shared" si="15"/>
        <v>0.5</v>
      </c>
    </row>
    <row r="85" spans="1:14" x14ac:dyDescent="0.25">
      <c r="A85" s="1">
        <v>205.12312</v>
      </c>
      <c r="B85">
        <v>713</v>
      </c>
      <c r="C85" s="1">
        <v>205.12339670000003</v>
      </c>
      <c r="D85" s="10">
        <f t="shared" si="17"/>
        <v>1.3489441208585222</v>
      </c>
      <c r="E85">
        <v>13</v>
      </c>
      <c r="F85">
        <v>17</v>
      </c>
      <c r="G85" s="4">
        <f t="shared" si="11"/>
        <v>18</v>
      </c>
      <c r="I85" s="2">
        <v>2</v>
      </c>
      <c r="K85" s="13">
        <f t="shared" si="12"/>
        <v>0.15384615384615385</v>
      </c>
      <c r="L85" s="13">
        <f t="shared" si="13"/>
        <v>1.3846153846153846</v>
      </c>
      <c r="M85" s="2">
        <f t="shared" si="14"/>
        <v>5</v>
      </c>
      <c r="N85" s="13">
        <f t="shared" si="15"/>
        <v>0.38461538461538464</v>
      </c>
    </row>
    <row r="86" spans="1:14" x14ac:dyDescent="0.25">
      <c r="A86" s="1">
        <v>207.02957000000001</v>
      </c>
      <c r="B86">
        <v>4154</v>
      </c>
      <c r="C86" s="1">
        <v>207.02989570000003</v>
      </c>
      <c r="D86" s="10">
        <f t="shared" si="17"/>
        <v>1.5732027440661513</v>
      </c>
      <c r="E86">
        <v>10</v>
      </c>
      <c r="F86">
        <v>7</v>
      </c>
      <c r="G86" s="4">
        <f t="shared" si="11"/>
        <v>8</v>
      </c>
      <c r="I86" s="2">
        <v>5</v>
      </c>
      <c r="K86" s="13">
        <f t="shared" si="12"/>
        <v>0.5</v>
      </c>
      <c r="L86" s="13">
        <f t="shared" si="13"/>
        <v>0.8</v>
      </c>
      <c r="M86" s="2">
        <f t="shared" si="14"/>
        <v>7</v>
      </c>
      <c r="N86" s="13">
        <f t="shared" si="15"/>
        <v>0.7</v>
      </c>
    </row>
    <row r="87" spans="1:14" x14ac:dyDescent="0.25">
      <c r="A87" s="1">
        <v>207.04559</v>
      </c>
      <c r="B87">
        <v>6171</v>
      </c>
      <c r="C87" s="1">
        <v>207.04515070000002</v>
      </c>
      <c r="D87" s="10">
        <f t="shared" si="17"/>
        <v>-2.121759425405696</v>
      </c>
      <c r="E87">
        <v>14</v>
      </c>
      <c r="F87">
        <v>7</v>
      </c>
      <c r="G87" s="4">
        <f t="shared" si="11"/>
        <v>8</v>
      </c>
      <c r="I87" s="2">
        <v>2</v>
      </c>
      <c r="K87" s="13">
        <f t="shared" si="12"/>
        <v>0.14285714285714285</v>
      </c>
      <c r="L87" s="13">
        <f t="shared" si="13"/>
        <v>0.5714285714285714</v>
      </c>
      <c r="M87" s="2">
        <f t="shared" si="14"/>
        <v>11</v>
      </c>
      <c r="N87" s="13">
        <f t="shared" si="15"/>
        <v>0.7857142857142857</v>
      </c>
    </row>
    <row r="88" spans="1:14" x14ac:dyDescent="0.25">
      <c r="A88" s="1">
        <v>207.08125000000001</v>
      </c>
      <c r="B88">
        <v>709</v>
      </c>
      <c r="C88" s="1">
        <v>207.0815341</v>
      </c>
      <c r="D88" s="10">
        <f t="shared" si="17"/>
        <v>1.3719233886416087</v>
      </c>
      <c r="E88">
        <v>15</v>
      </c>
      <c r="F88">
        <v>11</v>
      </c>
      <c r="G88" s="4">
        <f t="shared" si="11"/>
        <v>12</v>
      </c>
      <c r="I88" s="2">
        <v>1</v>
      </c>
      <c r="K88" s="13">
        <f t="shared" si="12"/>
        <v>6.6666666666666666E-2</v>
      </c>
      <c r="L88" s="13">
        <f t="shared" si="13"/>
        <v>0.8</v>
      </c>
      <c r="M88" s="2">
        <f t="shared" si="14"/>
        <v>10</v>
      </c>
      <c r="N88" s="13">
        <f t="shared" si="15"/>
        <v>0.66666666666666663</v>
      </c>
    </row>
    <row r="89" spans="1:14" x14ac:dyDescent="0.25">
      <c r="A89" s="1">
        <v>209.01220000000001</v>
      </c>
      <c r="B89">
        <v>1033</v>
      </c>
      <c r="C89" s="12">
        <v>209.01253199999999</v>
      </c>
      <c r="D89" s="11">
        <v>1.5884215018552579</v>
      </c>
      <c r="E89" s="4">
        <v>6</v>
      </c>
      <c r="F89" s="4">
        <v>9</v>
      </c>
      <c r="G89" s="4">
        <f t="shared" si="11"/>
        <v>10</v>
      </c>
      <c r="H89" s="4"/>
      <c r="I89" s="4">
        <v>6</v>
      </c>
      <c r="J89" s="4">
        <v>1</v>
      </c>
      <c r="K89" s="13">
        <f t="shared" si="12"/>
        <v>1</v>
      </c>
      <c r="L89" s="13">
        <f t="shared" si="13"/>
        <v>1.6666666666666667</v>
      </c>
      <c r="M89" s="2">
        <f t="shared" si="14"/>
        <v>2</v>
      </c>
      <c r="N89" s="13">
        <f t="shared" si="15"/>
        <v>0.33333333333333331</v>
      </c>
    </row>
    <row r="90" spans="1:14" x14ac:dyDescent="0.25">
      <c r="A90" s="1">
        <v>209.04515000000001</v>
      </c>
      <c r="B90">
        <v>5948</v>
      </c>
      <c r="C90" s="1">
        <v>209.04554490000001</v>
      </c>
      <c r="D90" s="10">
        <f>(C90-A90)/C90*1000000</f>
        <v>1.8890620232654263</v>
      </c>
      <c r="E90">
        <v>10</v>
      </c>
      <c r="F90">
        <v>9</v>
      </c>
      <c r="G90" s="4">
        <f t="shared" si="11"/>
        <v>10</v>
      </c>
      <c r="I90" s="2">
        <v>5</v>
      </c>
      <c r="K90" s="13">
        <f t="shared" si="12"/>
        <v>0.5</v>
      </c>
      <c r="L90" s="13">
        <f t="shared" si="13"/>
        <v>1</v>
      </c>
      <c r="M90" s="2">
        <f t="shared" si="14"/>
        <v>6</v>
      </c>
      <c r="N90" s="13">
        <f t="shared" si="15"/>
        <v>0.6</v>
      </c>
    </row>
    <row r="91" spans="1:14" x14ac:dyDescent="0.25">
      <c r="A91" s="1">
        <v>210.99135999999999</v>
      </c>
      <c r="B91">
        <v>1262</v>
      </c>
      <c r="C91" s="12">
        <v>210.99179699999999</v>
      </c>
      <c r="D91" s="11">
        <v>2.0711705678544829</v>
      </c>
      <c r="E91" s="4">
        <v>5</v>
      </c>
      <c r="F91" s="4">
        <v>7</v>
      </c>
      <c r="G91" s="4">
        <f t="shared" si="11"/>
        <v>8</v>
      </c>
      <c r="H91" s="4"/>
      <c r="I91" s="4">
        <v>7</v>
      </c>
      <c r="J91" s="4">
        <v>1</v>
      </c>
      <c r="K91" s="13">
        <f t="shared" si="12"/>
        <v>1.4</v>
      </c>
      <c r="L91" s="13">
        <f t="shared" si="13"/>
        <v>1.6</v>
      </c>
      <c r="M91" s="2">
        <f t="shared" si="14"/>
        <v>2</v>
      </c>
      <c r="N91" s="13">
        <f t="shared" si="15"/>
        <v>0.4</v>
      </c>
    </row>
    <row r="92" spans="1:14" x14ac:dyDescent="0.25">
      <c r="A92" s="1">
        <v>211.03971000000001</v>
      </c>
      <c r="B92">
        <v>13377</v>
      </c>
      <c r="C92" s="1">
        <v>211.04006570000001</v>
      </c>
      <c r="D92" s="10">
        <f>(C92-A92)/C92*1000000</f>
        <v>1.6854619468594574</v>
      </c>
      <c r="E92">
        <v>13</v>
      </c>
      <c r="F92">
        <v>7</v>
      </c>
      <c r="G92" s="4">
        <f t="shared" si="11"/>
        <v>8</v>
      </c>
      <c r="I92" s="2">
        <v>3</v>
      </c>
      <c r="K92" s="13">
        <f t="shared" si="12"/>
        <v>0.23076923076923078</v>
      </c>
      <c r="L92" s="13">
        <f t="shared" si="13"/>
        <v>0.61538461538461542</v>
      </c>
      <c r="M92" s="2">
        <f t="shared" si="14"/>
        <v>10</v>
      </c>
      <c r="N92" s="13">
        <f t="shared" si="15"/>
        <v>0.76923076923076927</v>
      </c>
    </row>
    <row r="93" spans="1:14" x14ac:dyDescent="0.25">
      <c r="A93" s="1">
        <v>213.01898</v>
      </c>
      <c r="B93">
        <v>5965</v>
      </c>
      <c r="C93" s="1">
        <v>213.01933149999999</v>
      </c>
      <c r="D93" s="10">
        <f>(C93-A93)/C93*1000000</f>
        <v>1.6500849829848463</v>
      </c>
      <c r="E93">
        <v>12</v>
      </c>
      <c r="F93">
        <v>5</v>
      </c>
      <c r="G93" s="4">
        <f t="shared" si="11"/>
        <v>6</v>
      </c>
      <c r="I93" s="2">
        <v>4</v>
      </c>
      <c r="K93" s="13">
        <f t="shared" si="12"/>
        <v>0.33333333333333331</v>
      </c>
      <c r="L93" s="13">
        <f t="shared" si="13"/>
        <v>0.5</v>
      </c>
      <c r="M93" s="2">
        <f t="shared" si="14"/>
        <v>10</v>
      </c>
      <c r="N93" s="13">
        <f t="shared" si="15"/>
        <v>0.83333333333333337</v>
      </c>
    </row>
    <row r="94" spans="1:14" x14ac:dyDescent="0.25">
      <c r="A94" s="1">
        <v>213.07244</v>
      </c>
      <c r="B94">
        <v>937</v>
      </c>
      <c r="C94" s="12">
        <v>213.072824</v>
      </c>
      <c r="D94" s="11">
        <v>1.8022007348850424</v>
      </c>
      <c r="E94" s="4">
        <v>5</v>
      </c>
      <c r="F94" s="4">
        <v>13</v>
      </c>
      <c r="G94" s="4">
        <f t="shared" si="11"/>
        <v>14</v>
      </c>
      <c r="H94" s="4">
        <v>2</v>
      </c>
      <c r="I94" s="4">
        <v>7</v>
      </c>
      <c r="J94" s="5"/>
      <c r="K94" s="13">
        <f t="shared" si="12"/>
        <v>1.4</v>
      </c>
      <c r="L94" s="13">
        <f t="shared" si="13"/>
        <v>2.8</v>
      </c>
      <c r="M94" s="2">
        <f t="shared" si="14"/>
        <v>0</v>
      </c>
      <c r="N94" s="13">
        <f t="shared" si="15"/>
        <v>0</v>
      </c>
    </row>
    <row r="95" spans="1:14" x14ac:dyDescent="0.25">
      <c r="A95" s="1">
        <v>213.09179</v>
      </c>
      <c r="B95">
        <v>6697</v>
      </c>
      <c r="C95" s="1">
        <v>213.09209830000003</v>
      </c>
      <c r="D95" s="10">
        <f t="shared" ref="D95:D104" si="18">(C95-A95)/C95*1000000</f>
        <v>1.4467922672325284</v>
      </c>
      <c r="E95">
        <v>14</v>
      </c>
      <c r="F95">
        <v>13</v>
      </c>
      <c r="G95" s="4">
        <f t="shared" si="11"/>
        <v>14</v>
      </c>
      <c r="I95" s="2">
        <v>2</v>
      </c>
      <c r="K95" s="13">
        <f t="shared" si="12"/>
        <v>0.14285714285714285</v>
      </c>
      <c r="L95" s="13">
        <f t="shared" si="13"/>
        <v>1</v>
      </c>
      <c r="M95" s="2">
        <f t="shared" si="14"/>
        <v>8</v>
      </c>
      <c r="N95" s="13">
        <f t="shared" si="15"/>
        <v>0.5714285714285714</v>
      </c>
    </row>
    <row r="96" spans="1:14" x14ac:dyDescent="0.25">
      <c r="A96" s="1">
        <v>215.00162</v>
      </c>
      <c r="B96">
        <v>21224</v>
      </c>
      <c r="C96" s="1">
        <v>215.00196770000002</v>
      </c>
      <c r="D96" s="10">
        <f t="shared" si="18"/>
        <v>1.6171945017053344</v>
      </c>
      <c r="E96">
        <v>8</v>
      </c>
      <c r="F96">
        <v>7</v>
      </c>
      <c r="G96" s="4">
        <f t="shared" si="11"/>
        <v>8</v>
      </c>
      <c r="I96" s="2">
        <v>5</v>
      </c>
      <c r="J96" s="2">
        <v>1</v>
      </c>
      <c r="K96" s="13">
        <f t="shared" si="12"/>
        <v>0.625</v>
      </c>
      <c r="L96" s="13">
        <f t="shared" si="13"/>
        <v>1</v>
      </c>
      <c r="M96" s="2">
        <f t="shared" si="14"/>
        <v>5</v>
      </c>
      <c r="N96" s="13">
        <f t="shared" si="15"/>
        <v>0.625</v>
      </c>
    </row>
    <row r="97" spans="1:14" x14ac:dyDescent="0.25">
      <c r="A97" s="1">
        <v>215.03468000000001</v>
      </c>
      <c r="B97">
        <v>8654</v>
      </c>
      <c r="C97" s="1">
        <v>215.03498070000001</v>
      </c>
      <c r="D97" s="10">
        <f t="shared" si="18"/>
        <v>1.3983771338875144</v>
      </c>
      <c r="E97">
        <v>12</v>
      </c>
      <c r="F97">
        <v>7</v>
      </c>
      <c r="G97" s="4">
        <f t="shared" si="11"/>
        <v>8</v>
      </c>
      <c r="I97" s="2">
        <v>4</v>
      </c>
      <c r="K97" s="13">
        <f t="shared" si="12"/>
        <v>0.33333333333333331</v>
      </c>
      <c r="L97" s="13">
        <f t="shared" si="13"/>
        <v>0.66666666666666663</v>
      </c>
      <c r="M97" s="2">
        <f t="shared" si="14"/>
        <v>9</v>
      </c>
      <c r="N97" s="13">
        <f t="shared" si="15"/>
        <v>0.75</v>
      </c>
    </row>
    <row r="98" spans="1:14" x14ac:dyDescent="0.25">
      <c r="A98" s="1">
        <v>215.10737</v>
      </c>
      <c r="B98">
        <v>3150</v>
      </c>
      <c r="C98" s="1">
        <v>215.10774750000002</v>
      </c>
      <c r="D98" s="10">
        <f t="shared" si="18"/>
        <v>1.7549344661016555</v>
      </c>
      <c r="E98">
        <v>14</v>
      </c>
      <c r="F98">
        <v>15</v>
      </c>
      <c r="G98" s="4">
        <f t="shared" si="11"/>
        <v>16</v>
      </c>
      <c r="I98" s="2">
        <v>2</v>
      </c>
      <c r="K98" s="13">
        <f t="shared" si="12"/>
        <v>0.14285714285714285</v>
      </c>
      <c r="L98" s="13">
        <f t="shared" si="13"/>
        <v>1.1428571428571428</v>
      </c>
      <c r="M98" s="2">
        <f t="shared" si="14"/>
        <v>7</v>
      </c>
      <c r="N98" s="13">
        <f t="shared" si="15"/>
        <v>0.5</v>
      </c>
    </row>
    <row r="99" spans="1:14" x14ac:dyDescent="0.25">
      <c r="A99" s="1">
        <v>216.98083</v>
      </c>
      <c r="B99">
        <v>13788</v>
      </c>
      <c r="C99" s="1">
        <v>216.98123350000003</v>
      </c>
      <c r="D99" s="10">
        <f t="shared" si="18"/>
        <v>1.8596078265582523</v>
      </c>
      <c r="E99">
        <v>7</v>
      </c>
      <c r="F99">
        <v>5</v>
      </c>
      <c r="G99" s="4">
        <f t="shared" si="11"/>
        <v>6</v>
      </c>
      <c r="I99" s="2">
        <v>6</v>
      </c>
      <c r="J99" s="2">
        <v>1</v>
      </c>
      <c r="K99" s="13">
        <f t="shared" si="12"/>
        <v>0.8571428571428571</v>
      </c>
      <c r="L99" s="13">
        <f t="shared" si="13"/>
        <v>0.8571428571428571</v>
      </c>
      <c r="M99" s="2">
        <f t="shared" si="14"/>
        <v>5</v>
      </c>
      <c r="N99" s="13">
        <f t="shared" si="15"/>
        <v>0.7142857142857143</v>
      </c>
    </row>
    <row r="100" spans="1:14" x14ac:dyDescent="0.25">
      <c r="A100" s="1">
        <v>217.01722000000001</v>
      </c>
      <c r="B100">
        <v>131113</v>
      </c>
      <c r="C100" s="1">
        <v>217.01761690000001</v>
      </c>
      <c r="D100" s="10">
        <f t="shared" si="18"/>
        <v>1.828883782192007</v>
      </c>
      <c r="E100">
        <v>8</v>
      </c>
      <c r="F100">
        <v>9</v>
      </c>
      <c r="G100" s="4">
        <f t="shared" si="11"/>
        <v>10</v>
      </c>
      <c r="I100" s="2">
        <v>5</v>
      </c>
      <c r="J100" s="2">
        <v>1</v>
      </c>
      <c r="K100" s="13">
        <f t="shared" si="12"/>
        <v>0.625</v>
      </c>
      <c r="L100" s="13">
        <f t="shared" si="13"/>
        <v>1.25</v>
      </c>
      <c r="M100" s="2">
        <f t="shared" si="14"/>
        <v>4</v>
      </c>
      <c r="N100" s="13">
        <f t="shared" si="15"/>
        <v>0.5</v>
      </c>
    </row>
    <row r="101" spans="1:14" x14ac:dyDescent="0.25">
      <c r="A101" s="1">
        <v>217.05042</v>
      </c>
      <c r="B101">
        <v>14817</v>
      </c>
      <c r="C101" s="1">
        <v>217.05062989999999</v>
      </c>
      <c r="D101" s="10">
        <f t="shared" si="18"/>
        <v>0.96705547495547062</v>
      </c>
      <c r="E101">
        <v>12</v>
      </c>
      <c r="F101">
        <v>9</v>
      </c>
      <c r="G101" s="4">
        <f t="shared" si="11"/>
        <v>10</v>
      </c>
      <c r="I101" s="2">
        <v>4</v>
      </c>
      <c r="K101" s="13">
        <f t="shared" si="12"/>
        <v>0.33333333333333331</v>
      </c>
      <c r="L101" s="13">
        <f t="shared" si="13"/>
        <v>0.83333333333333337</v>
      </c>
      <c r="M101" s="2">
        <f t="shared" si="14"/>
        <v>8</v>
      </c>
      <c r="N101" s="13">
        <f t="shared" si="15"/>
        <v>0.66666666666666663</v>
      </c>
    </row>
    <row r="102" spans="1:14" x14ac:dyDescent="0.25">
      <c r="A102" s="1">
        <v>217.12306000000001</v>
      </c>
      <c r="B102">
        <v>778</v>
      </c>
      <c r="C102" s="1">
        <v>217.12339670000003</v>
      </c>
      <c r="D102" s="10">
        <f t="shared" si="18"/>
        <v>1.55073108258728</v>
      </c>
      <c r="E102">
        <v>14</v>
      </c>
      <c r="F102">
        <v>17</v>
      </c>
      <c r="G102" s="4">
        <f t="shared" si="11"/>
        <v>18</v>
      </c>
      <c r="I102" s="2">
        <v>2</v>
      </c>
      <c r="K102" s="13">
        <f t="shared" si="12"/>
        <v>0.14285714285714285</v>
      </c>
      <c r="L102" s="13">
        <f t="shared" si="13"/>
        <v>1.2857142857142858</v>
      </c>
      <c r="M102" s="2">
        <f t="shared" si="14"/>
        <v>6</v>
      </c>
      <c r="N102" s="13">
        <f t="shared" si="15"/>
        <v>0.42857142857142855</v>
      </c>
    </row>
    <row r="103" spans="1:14" x14ac:dyDescent="0.25">
      <c r="A103" s="1">
        <v>218.99646000000001</v>
      </c>
      <c r="B103">
        <v>7213</v>
      </c>
      <c r="C103" s="1">
        <v>218.99688270000001</v>
      </c>
      <c r="D103" s="10">
        <f t="shared" si="18"/>
        <v>1.9301644607448163</v>
      </c>
      <c r="E103">
        <v>7</v>
      </c>
      <c r="F103">
        <v>7</v>
      </c>
      <c r="G103" s="4">
        <f t="shared" si="11"/>
        <v>8</v>
      </c>
      <c r="I103" s="2">
        <v>6</v>
      </c>
      <c r="J103" s="2">
        <v>1</v>
      </c>
      <c r="K103" s="13">
        <f t="shared" si="12"/>
        <v>0.8571428571428571</v>
      </c>
      <c r="L103" s="13">
        <f t="shared" si="13"/>
        <v>1.1428571428571428</v>
      </c>
      <c r="M103" s="2">
        <f t="shared" si="14"/>
        <v>4</v>
      </c>
      <c r="N103" s="13">
        <f t="shared" si="15"/>
        <v>0.5714285714285714</v>
      </c>
    </row>
    <row r="104" spans="1:14" x14ac:dyDescent="0.25">
      <c r="A104" s="1">
        <v>219.02957000000001</v>
      </c>
      <c r="B104">
        <v>4982</v>
      </c>
      <c r="C104" s="1">
        <v>219.02989570000003</v>
      </c>
      <c r="D104" s="10">
        <f t="shared" si="18"/>
        <v>1.4870116199346257</v>
      </c>
      <c r="E104">
        <v>11</v>
      </c>
      <c r="F104">
        <v>7</v>
      </c>
      <c r="G104" s="4">
        <f t="shared" si="11"/>
        <v>8</v>
      </c>
      <c r="I104" s="2">
        <v>5</v>
      </c>
      <c r="K104" s="13">
        <f t="shared" si="12"/>
        <v>0.45454545454545453</v>
      </c>
      <c r="L104" s="13">
        <f t="shared" si="13"/>
        <v>0.72727272727272729</v>
      </c>
      <c r="M104" s="2">
        <f t="shared" si="14"/>
        <v>8</v>
      </c>
      <c r="N104" s="13">
        <f t="shared" si="15"/>
        <v>0.72727272727272729</v>
      </c>
    </row>
    <row r="105" spans="1:14" x14ac:dyDescent="0.25">
      <c r="A105" s="1">
        <v>219.04470000000001</v>
      </c>
      <c r="B105">
        <v>2162</v>
      </c>
      <c r="C105" s="12">
        <v>219.045153</v>
      </c>
      <c r="D105" s="11">
        <v>2.0680667606151197</v>
      </c>
      <c r="E105" s="4">
        <v>15</v>
      </c>
      <c r="F105" s="4">
        <v>7</v>
      </c>
      <c r="G105" s="4">
        <f t="shared" si="11"/>
        <v>8</v>
      </c>
      <c r="H105" s="5"/>
      <c r="I105" s="4">
        <v>2</v>
      </c>
      <c r="J105" s="5"/>
      <c r="K105" s="13">
        <f t="shared" si="12"/>
        <v>0.13333333333333333</v>
      </c>
      <c r="L105" s="13">
        <f t="shared" si="13"/>
        <v>0.53333333333333333</v>
      </c>
      <c r="M105" s="2">
        <f t="shared" si="14"/>
        <v>12</v>
      </c>
      <c r="N105" s="13">
        <f t="shared" si="15"/>
        <v>0.8</v>
      </c>
    </row>
    <row r="106" spans="1:14" x14ac:dyDescent="0.25">
      <c r="A106" s="1">
        <v>219.10240999999999</v>
      </c>
      <c r="B106">
        <v>3361</v>
      </c>
      <c r="C106" s="1">
        <v>219.10266250000001</v>
      </c>
      <c r="D106" s="10">
        <f t="shared" ref="D106:D113" si="19">(C106-A106)/C106*1000000</f>
        <v>1.1524278031819815</v>
      </c>
      <c r="E106">
        <v>13</v>
      </c>
      <c r="F106">
        <v>15</v>
      </c>
      <c r="G106" s="4">
        <f t="shared" si="11"/>
        <v>16</v>
      </c>
      <c r="I106" s="2">
        <v>3</v>
      </c>
      <c r="K106" s="13">
        <f t="shared" si="12"/>
        <v>0.23076923076923078</v>
      </c>
      <c r="L106" s="13">
        <f t="shared" si="13"/>
        <v>1.2307692307692308</v>
      </c>
      <c r="M106" s="2">
        <f t="shared" si="14"/>
        <v>6</v>
      </c>
      <c r="N106" s="13">
        <f t="shared" si="15"/>
        <v>0.46153846153846156</v>
      </c>
    </row>
    <row r="107" spans="1:14" x14ac:dyDescent="0.25">
      <c r="A107" s="1">
        <v>221.06056000000001</v>
      </c>
      <c r="B107">
        <v>3624</v>
      </c>
      <c r="C107" s="1">
        <v>221.06079990000001</v>
      </c>
      <c r="D107" s="10">
        <f t="shared" si="19"/>
        <v>1.0852218037090844</v>
      </c>
      <c r="E107">
        <v>15</v>
      </c>
      <c r="F107">
        <v>9</v>
      </c>
      <c r="G107" s="4">
        <f t="shared" si="11"/>
        <v>10</v>
      </c>
      <c r="I107" s="2">
        <v>2</v>
      </c>
      <c r="K107" s="13">
        <f t="shared" si="12"/>
        <v>0.13333333333333333</v>
      </c>
      <c r="L107" s="13">
        <f t="shared" si="13"/>
        <v>0.66666666666666663</v>
      </c>
      <c r="M107" s="2">
        <f t="shared" si="14"/>
        <v>11</v>
      </c>
      <c r="N107" s="13">
        <f t="shared" si="15"/>
        <v>0.73333333333333328</v>
      </c>
    </row>
    <row r="108" spans="1:14" x14ac:dyDescent="0.25">
      <c r="A108" s="1">
        <v>221.15446</v>
      </c>
      <c r="B108">
        <v>2291</v>
      </c>
      <c r="C108" s="1">
        <v>221.15469510000003</v>
      </c>
      <c r="D108" s="10">
        <f t="shared" si="19"/>
        <v>1.0630567889129241</v>
      </c>
      <c r="E108">
        <v>14</v>
      </c>
      <c r="F108">
        <v>21</v>
      </c>
      <c r="G108" s="4">
        <f t="shared" si="11"/>
        <v>22</v>
      </c>
      <c r="I108" s="2">
        <v>2</v>
      </c>
      <c r="K108" s="13">
        <f t="shared" si="12"/>
        <v>0.14285714285714285</v>
      </c>
      <c r="L108" s="13">
        <f t="shared" si="13"/>
        <v>1.5714285714285714</v>
      </c>
      <c r="M108" s="2">
        <f t="shared" si="14"/>
        <v>4</v>
      </c>
      <c r="N108" s="13">
        <f t="shared" si="15"/>
        <v>0.2857142857142857</v>
      </c>
    </row>
    <row r="109" spans="1:14" x14ac:dyDescent="0.25">
      <c r="A109" s="1">
        <v>223.02791999999999</v>
      </c>
      <c r="B109">
        <v>23822</v>
      </c>
      <c r="C109" s="1">
        <v>223.02818110000001</v>
      </c>
      <c r="D109" s="10">
        <f t="shared" si="19"/>
        <v>1.1707040730433618</v>
      </c>
      <c r="E109">
        <v>7</v>
      </c>
      <c r="F109">
        <v>11</v>
      </c>
      <c r="G109" s="4">
        <f t="shared" si="11"/>
        <v>12</v>
      </c>
      <c r="I109" s="2">
        <v>6</v>
      </c>
      <c r="J109" s="2">
        <v>1</v>
      </c>
      <c r="K109" s="13">
        <f t="shared" si="12"/>
        <v>0.8571428571428571</v>
      </c>
      <c r="L109" s="13">
        <f t="shared" si="13"/>
        <v>1.7142857142857142</v>
      </c>
      <c r="M109" s="2">
        <f t="shared" si="14"/>
        <v>2</v>
      </c>
      <c r="N109" s="13">
        <f t="shared" si="15"/>
        <v>0.2857142857142857</v>
      </c>
    </row>
    <row r="110" spans="1:14" x14ac:dyDescent="0.25">
      <c r="A110" s="1">
        <v>223.03971999999999</v>
      </c>
      <c r="B110">
        <v>3964</v>
      </c>
      <c r="C110" s="1">
        <v>223.04006570000001</v>
      </c>
      <c r="D110" s="10">
        <f t="shared" si="19"/>
        <v>1.5499457415435893</v>
      </c>
      <c r="E110">
        <v>14</v>
      </c>
      <c r="F110">
        <v>7</v>
      </c>
      <c r="G110" s="4">
        <f t="shared" si="11"/>
        <v>8</v>
      </c>
      <c r="I110" s="2">
        <v>3</v>
      </c>
      <c r="K110" s="13">
        <f t="shared" si="12"/>
        <v>0.21428571428571427</v>
      </c>
      <c r="L110" s="13">
        <f t="shared" si="13"/>
        <v>0.5714285714285714</v>
      </c>
      <c r="M110" s="2">
        <f t="shared" si="14"/>
        <v>11</v>
      </c>
      <c r="N110" s="13">
        <f t="shared" si="15"/>
        <v>0.7857142857142857</v>
      </c>
    </row>
    <row r="111" spans="1:14" x14ac:dyDescent="0.25">
      <c r="A111" s="1">
        <v>223.20650000000001</v>
      </c>
      <c r="B111">
        <v>1309</v>
      </c>
      <c r="C111" s="1">
        <v>223.20672769999999</v>
      </c>
      <c r="D111" s="10">
        <f t="shared" si="19"/>
        <v>1.0201305414423594</v>
      </c>
      <c r="E111">
        <v>15</v>
      </c>
      <c r="F111">
        <v>27</v>
      </c>
      <c r="G111" s="4">
        <f t="shared" si="11"/>
        <v>28</v>
      </c>
      <c r="I111" s="2">
        <v>1</v>
      </c>
      <c r="K111" s="13">
        <f t="shared" si="12"/>
        <v>6.6666666666666666E-2</v>
      </c>
      <c r="L111" s="13">
        <f t="shared" si="13"/>
        <v>1.8666666666666667</v>
      </c>
      <c r="M111" s="2">
        <f t="shared" si="14"/>
        <v>2</v>
      </c>
      <c r="N111" s="13">
        <f t="shared" si="15"/>
        <v>0.13333333333333333</v>
      </c>
    </row>
    <row r="112" spans="1:14" x14ac:dyDescent="0.25">
      <c r="A112" s="1">
        <v>225.00720000000001</v>
      </c>
      <c r="B112">
        <v>1423</v>
      </c>
      <c r="C112" s="1">
        <v>225.00744689999999</v>
      </c>
      <c r="D112" s="10">
        <f t="shared" si="19"/>
        <v>1.0972970156356976</v>
      </c>
      <c r="E112">
        <v>6</v>
      </c>
      <c r="F112">
        <v>9</v>
      </c>
      <c r="G112" s="4">
        <f t="shared" si="11"/>
        <v>10</v>
      </c>
      <c r="I112" s="2">
        <v>7</v>
      </c>
      <c r="J112" s="2">
        <v>1</v>
      </c>
      <c r="K112" s="13">
        <f t="shared" si="12"/>
        <v>1.1666666666666667</v>
      </c>
      <c r="L112" s="13">
        <f t="shared" si="13"/>
        <v>1.6666666666666667</v>
      </c>
      <c r="M112" s="2">
        <f t="shared" si="14"/>
        <v>2</v>
      </c>
      <c r="N112" s="13">
        <f t="shared" si="15"/>
        <v>0.33333333333333331</v>
      </c>
    </row>
    <row r="113" spans="1:14" x14ac:dyDescent="0.25">
      <c r="A113" s="1">
        <v>225.05536000000001</v>
      </c>
      <c r="B113">
        <v>16613</v>
      </c>
      <c r="C113" s="1">
        <v>225.0557149</v>
      </c>
      <c r="D113" s="10">
        <f t="shared" si="19"/>
        <v>1.576942847900642</v>
      </c>
      <c r="E113">
        <v>14</v>
      </c>
      <c r="F113">
        <v>9</v>
      </c>
      <c r="G113" s="4">
        <f t="shared" si="11"/>
        <v>10</v>
      </c>
      <c r="I113" s="2">
        <v>3</v>
      </c>
      <c r="K113" s="13">
        <f t="shared" si="12"/>
        <v>0.21428571428571427</v>
      </c>
      <c r="L113" s="13">
        <f t="shared" si="13"/>
        <v>0.7142857142857143</v>
      </c>
      <c r="M113" s="2">
        <f t="shared" si="14"/>
        <v>10</v>
      </c>
      <c r="N113" s="13">
        <f t="shared" si="15"/>
        <v>0.7142857142857143</v>
      </c>
    </row>
    <row r="114" spans="1:14" x14ac:dyDescent="0.25">
      <c r="A114" s="1">
        <v>227.0016</v>
      </c>
      <c r="B114">
        <v>13415</v>
      </c>
      <c r="C114" s="12">
        <v>227.00196800000001</v>
      </c>
      <c r="D114" s="11">
        <v>1.6211313199223265</v>
      </c>
      <c r="E114" s="4">
        <v>9</v>
      </c>
      <c r="F114" s="4">
        <v>7</v>
      </c>
      <c r="G114" s="4">
        <f t="shared" si="11"/>
        <v>8</v>
      </c>
      <c r="H114" s="5"/>
      <c r="I114" s="4">
        <v>5</v>
      </c>
      <c r="J114" s="4">
        <v>1</v>
      </c>
      <c r="K114" s="13">
        <f t="shared" si="12"/>
        <v>0.55555555555555558</v>
      </c>
      <c r="L114" s="13">
        <f t="shared" si="13"/>
        <v>0.88888888888888884</v>
      </c>
      <c r="M114" s="2">
        <f t="shared" si="14"/>
        <v>6</v>
      </c>
      <c r="N114" s="13">
        <f t="shared" si="15"/>
        <v>0.66666666666666663</v>
      </c>
    </row>
    <row r="115" spans="1:14" x14ac:dyDescent="0.25">
      <c r="A115" s="1">
        <v>228.00937999999999</v>
      </c>
      <c r="B115">
        <v>3548</v>
      </c>
      <c r="C115" s="12">
        <v>228.00910200000001</v>
      </c>
      <c r="D115" s="11">
        <v>-1.2192495718010348</v>
      </c>
      <c r="E115" s="4">
        <v>15</v>
      </c>
      <c r="F115" s="4">
        <v>2</v>
      </c>
      <c r="G115" s="4">
        <f t="shared" si="11"/>
        <v>3</v>
      </c>
      <c r="H115" s="4">
        <v>1</v>
      </c>
      <c r="I115" s="4">
        <v>2</v>
      </c>
      <c r="J115" s="5"/>
      <c r="K115" s="13">
        <f t="shared" si="12"/>
        <v>0.13333333333333333</v>
      </c>
      <c r="L115" s="13">
        <f t="shared" si="13"/>
        <v>0.2</v>
      </c>
      <c r="M115" s="2">
        <f t="shared" si="14"/>
        <v>15</v>
      </c>
      <c r="N115" s="13">
        <f t="shared" si="15"/>
        <v>1</v>
      </c>
    </row>
    <row r="116" spans="1:14" x14ac:dyDescent="0.25">
      <c r="A116" s="1">
        <v>229.01724999999999</v>
      </c>
      <c r="B116">
        <v>31178</v>
      </c>
      <c r="C116" s="1">
        <v>229.01761690000001</v>
      </c>
      <c r="D116" s="10">
        <f>(C116-A116)/C116*1000000</f>
        <v>1.6020601601905295</v>
      </c>
      <c r="E116">
        <v>9</v>
      </c>
      <c r="F116">
        <v>9</v>
      </c>
      <c r="G116" s="4">
        <f t="shared" si="11"/>
        <v>10</v>
      </c>
      <c r="I116" s="2">
        <v>5</v>
      </c>
      <c r="J116" s="2">
        <v>1</v>
      </c>
      <c r="K116" s="13">
        <f t="shared" si="12"/>
        <v>0.55555555555555558</v>
      </c>
      <c r="L116" s="13">
        <f t="shared" si="13"/>
        <v>1.1111111111111112</v>
      </c>
      <c r="M116" s="2">
        <f t="shared" si="14"/>
        <v>5</v>
      </c>
      <c r="N116" s="13">
        <f t="shared" si="15"/>
        <v>0.55555555555555558</v>
      </c>
    </row>
    <row r="117" spans="1:14" x14ac:dyDescent="0.25">
      <c r="A117" s="1">
        <v>229.05059</v>
      </c>
      <c r="B117">
        <v>12310</v>
      </c>
      <c r="C117" s="1">
        <v>229.05062989999999</v>
      </c>
      <c r="D117" s="10">
        <f>(C117-A117)/C117*1000000</f>
        <v>0.17419729431711839</v>
      </c>
      <c r="E117">
        <v>13</v>
      </c>
      <c r="F117">
        <v>9</v>
      </c>
      <c r="G117" s="4">
        <f t="shared" si="11"/>
        <v>10</v>
      </c>
      <c r="I117" s="2">
        <v>4</v>
      </c>
      <c r="K117" s="13">
        <f t="shared" si="12"/>
        <v>0.30769230769230771</v>
      </c>
      <c r="L117" s="13">
        <f t="shared" si="13"/>
        <v>0.76923076923076927</v>
      </c>
      <c r="M117" s="2">
        <f t="shared" si="14"/>
        <v>9</v>
      </c>
      <c r="N117" s="13">
        <f t="shared" si="15"/>
        <v>0.69230769230769229</v>
      </c>
    </row>
    <row r="118" spans="1:14" x14ac:dyDescent="0.25">
      <c r="A118" s="1">
        <v>230.99644000000001</v>
      </c>
      <c r="B118">
        <v>8638</v>
      </c>
      <c r="C118" s="1">
        <v>230.99688270000001</v>
      </c>
      <c r="D118" s="10">
        <f>(C118-A118)/C118*1000000</f>
        <v>1.9164760789552837</v>
      </c>
      <c r="E118">
        <v>8</v>
      </c>
      <c r="F118">
        <v>7</v>
      </c>
      <c r="G118" s="4">
        <f t="shared" si="11"/>
        <v>8</v>
      </c>
      <c r="I118" s="2">
        <v>6</v>
      </c>
      <c r="J118" s="2">
        <v>1</v>
      </c>
      <c r="K118" s="13">
        <f t="shared" si="12"/>
        <v>0.75</v>
      </c>
      <c r="L118" s="13">
        <f t="shared" si="13"/>
        <v>1</v>
      </c>
      <c r="M118" s="2">
        <f t="shared" si="14"/>
        <v>5</v>
      </c>
      <c r="N118" s="13">
        <f t="shared" si="15"/>
        <v>0.625</v>
      </c>
    </row>
    <row r="119" spans="1:14" x14ac:dyDescent="0.25">
      <c r="A119" s="1">
        <v>231.03285</v>
      </c>
      <c r="B119">
        <v>59626</v>
      </c>
      <c r="C119" s="1">
        <v>231.03326609999999</v>
      </c>
      <c r="D119" s="10">
        <f>(C119-A119)/C119*1000000</f>
        <v>1.8010393352412872</v>
      </c>
      <c r="E119">
        <v>9</v>
      </c>
      <c r="F119">
        <v>11</v>
      </c>
      <c r="G119" s="4">
        <f t="shared" si="11"/>
        <v>12</v>
      </c>
      <c r="I119" s="2">
        <v>5</v>
      </c>
      <c r="J119" s="2">
        <v>1</v>
      </c>
      <c r="K119" s="13">
        <f t="shared" si="12"/>
        <v>0.55555555555555558</v>
      </c>
      <c r="L119" s="13">
        <f t="shared" si="13"/>
        <v>1.3333333333333333</v>
      </c>
      <c r="M119" s="2">
        <f t="shared" si="14"/>
        <v>4</v>
      </c>
      <c r="N119" s="13">
        <f t="shared" si="15"/>
        <v>0.44444444444444442</v>
      </c>
    </row>
    <row r="120" spans="1:14" x14ac:dyDescent="0.25">
      <c r="A120" s="1">
        <v>231.06922</v>
      </c>
      <c r="B120">
        <v>33479</v>
      </c>
      <c r="C120" s="12">
        <v>231.06965299999999</v>
      </c>
      <c r="D120" s="11">
        <v>1.873893842679571</v>
      </c>
      <c r="E120" s="4">
        <v>10</v>
      </c>
      <c r="F120" s="4">
        <v>15</v>
      </c>
      <c r="G120" s="4">
        <f t="shared" si="11"/>
        <v>16</v>
      </c>
      <c r="H120" s="4"/>
      <c r="I120" s="4">
        <v>4</v>
      </c>
      <c r="J120" s="4">
        <v>1</v>
      </c>
      <c r="K120" s="13">
        <f t="shared" si="12"/>
        <v>0.4</v>
      </c>
      <c r="L120" s="13">
        <f t="shared" si="13"/>
        <v>1.6</v>
      </c>
      <c r="M120" s="2">
        <f t="shared" si="14"/>
        <v>3</v>
      </c>
      <c r="N120" s="13">
        <f t="shared" si="15"/>
        <v>0.3</v>
      </c>
    </row>
    <row r="121" spans="1:14" x14ac:dyDescent="0.25">
      <c r="A121" s="1">
        <v>233.01213000000001</v>
      </c>
      <c r="B121">
        <v>22197</v>
      </c>
      <c r="C121" s="1">
        <v>233.0125319</v>
      </c>
      <c r="D121" s="10">
        <f t="shared" ref="D121:D127" si="20">(C121-A121)/C121*1000000</f>
        <v>1.7247999354739607</v>
      </c>
      <c r="E121">
        <v>8</v>
      </c>
      <c r="F121">
        <v>9</v>
      </c>
      <c r="G121" s="4">
        <f t="shared" si="11"/>
        <v>10</v>
      </c>
      <c r="I121" s="2">
        <v>6</v>
      </c>
      <c r="J121" s="2">
        <v>1</v>
      </c>
      <c r="K121" s="13">
        <f t="shared" si="12"/>
        <v>0.75</v>
      </c>
      <c r="L121" s="13">
        <f t="shared" si="13"/>
        <v>1.25</v>
      </c>
      <c r="M121" s="2">
        <f t="shared" si="14"/>
        <v>4</v>
      </c>
      <c r="N121" s="13">
        <f t="shared" si="15"/>
        <v>0.5</v>
      </c>
    </row>
    <row r="122" spans="1:14" x14ac:dyDescent="0.25">
      <c r="A122" s="1">
        <v>233.04523</v>
      </c>
      <c r="B122">
        <v>6159</v>
      </c>
      <c r="C122" s="1">
        <v>233.04554490000001</v>
      </c>
      <c r="D122" s="10">
        <f t="shared" si="20"/>
        <v>1.3512380171934628</v>
      </c>
      <c r="E122">
        <v>12</v>
      </c>
      <c r="F122">
        <v>9</v>
      </c>
      <c r="G122" s="4">
        <f t="shared" si="11"/>
        <v>10</v>
      </c>
      <c r="I122" s="2">
        <v>5</v>
      </c>
      <c r="K122" s="13">
        <f t="shared" si="12"/>
        <v>0.41666666666666669</v>
      </c>
      <c r="L122" s="13">
        <f t="shared" si="13"/>
        <v>0.83333333333333337</v>
      </c>
      <c r="M122" s="2">
        <f t="shared" si="14"/>
        <v>8</v>
      </c>
      <c r="N122" s="13">
        <f t="shared" si="15"/>
        <v>0.66666666666666663</v>
      </c>
    </row>
    <row r="123" spans="1:14" x14ac:dyDescent="0.25">
      <c r="A123" s="1">
        <v>233.06053</v>
      </c>
      <c r="B123">
        <v>3942</v>
      </c>
      <c r="C123" s="1">
        <v>233.06079990000001</v>
      </c>
      <c r="D123" s="10">
        <f t="shared" si="20"/>
        <v>1.1580669083869104</v>
      </c>
      <c r="E123">
        <v>16</v>
      </c>
      <c r="F123">
        <v>9</v>
      </c>
      <c r="G123" s="4">
        <f t="shared" si="11"/>
        <v>10</v>
      </c>
      <c r="I123" s="2">
        <v>2</v>
      </c>
      <c r="K123" s="13">
        <f t="shared" si="12"/>
        <v>0.125</v>
      </c>
      <c r="L123" s="13">
        <f t="shared" si="13"/>
        <v>0.625</v>
      </c>
      <c r="M123" s="2">
        <f t="shared" si="14"/>
        <v>12</v>
      </c>
      <c r="N123" s="13">
        <f t="shared" si="15"/>
        <v>0.75</v>
      </c>
    </row>
    <row r="124" spans="1:14" x14ac:dyDescent="0.25">
      <c r="A124" s="1">
        <v>233.1181</v>
      </c>
      <c r="B124">
        <v>1883</v>
      </c>
      <c r="C124" s="1">
        <v>233.11831170000002</v>
      </c>
      <c r="D124" s="10">
        <f t="shared" si="20"/>
        <v>0.9081225686595189</v>
      </c>
      <c r="E124">
        <v>14</v>
      </c>
      <c r="F124">
        <v>17</v>
      </c>
      <c r="G124" s="4">
        <f t="shared" si="11"/>
        <v>18</v>
      </c>
      <c r="I124" s="2">
        <v>3</v>
      </c>
      <c r="K124" s="13">
        <f t="shared" si="12"/>
        <v>0.21428571428571427</v>
      </c>
      <c r="L124" s="13">
        <f t="shared" si="13"/>
        <v>1.2857142857142858</v>
      </c>
      <c r="M124" s="2">
        <f t="shared" si="14"/>
        <v>6</v>
      </c>
      <c r="N124" s="13">
        <f t="shared" si="15"/>
        <v>0.42857142857142855</v>
      </c>
    </row>
    <row r="125" spans="1:14" x14ac:dyDescent="0.25">
      <c r="A125" s="1">
        <v>235.03975</v>
      </c>
      <c r="B125">
        <v>2315</v>
      </c>
      <c r="C125" s="1">
        <v>235.03941409999999</v>
      </c>
      <c r="D125" s="10">
        <f t="shared" si="20"/>
        <v>-1.429122010435907</v>
      </c>
      <c r="E125">
        <v>7</v>
      </c>
      <c r="F125">
        <v>11</v>
      </c>
      <c r="G125" s="4">
        <f t="shared" si="11"/>
        <v>12</v>
      </c>
      <c r="H125">
        <v>2</v>
      </c>
      <c r="I125" s="2">
        <v>5</v>
      </c>
      <c r="J125" s="2">
        <v>1</v>
      </c>
      <c r="K125" s="13">
        <f t="shared" si="12"/>
        <v>0.7142857142857143</v>
      </c>
      <c r="L125" s="13">
        <f t="shared" si="13"/>
        <v>1.7142857142857142</v>
      </c>
      <c r="M125" s="2">
        <f t="shared" si="14"/>
        <v>3</v>
      </c>
      <c r="N125" s="13">
        <f t="shared" si="15"/>
        <v>0.42857142857142855</v>
      </c>
    </row>
    <row r="126" spans="1:14" x14ac:dyDescent="0.25">
      <c r="A126" s="1">
        <v>235.06088</v>
      </c>
      <c r="B126">
        <v>3596</v>
      </c>
      <c r="C126" s="1">
        <v>235.06119409999999</v>
      </c>
      <c r="D126" s="10">
        <f t="shared" si="20"/>
        <v>1.336247785176623</v>
      </c>
      <c r="E126">
        <v>12</v>
      </c>
      <c r="F126">
        <v>11</v>
      </c>
      <c r="G126" s="4">
        <f t="shared" si="11"/>
        <v>12</v>
      </c>
      <c r="I126" s="2">
        <v>5</v>
      </c>
      <c r="K126" s="13">
        <f t="shared" si="12"/>
        <v>0.41666666666666669</v>
      </c>
      <c r="L126" s="13">
        <f t="shared" si="13"/>
        <v>1</v>
      </c>
      <c r="M126" s="2">
        <f t="shared" si="14"/>
        <v>7</v>
      </c>
      <c r="N126" s="13">
        <f t="shared" si="15"/>
        <v>0.58333333333333337</v>
      </c>
    </row>
    <row r="127" spans="1:14" x14ac:dyDescent="0.25">
      <c r="A127" s="1">
        <v>235.09715</v>
      </c>
      <c r="B127">
        <v>1445</v>
      </c>
      <c r="C127" s="1">
        <v>235.0975775</v>
      </c>
      <c r="D127" s="10">
        <f t="shared" si="20"/>
        <v>1.818393896469185</v>
      </c>
      <c r="E127">
        <v>13</v>
      </c>
      <c r="F127">
        <v>15</v>
      </c>
      <c r="G127" s="4">
        <f t="shared" si="11"/>
        <v>16</v>
      </c>
      <c r="I127" s="2">
        <v>4</v>
      </c>
      <c r="K127" s="13">
        <f t="shared" si="12"/>
        <v>0.30769230769230771</v>
      </c>
      <c r="L127" s="13">
        <f t="shared" si="13"/>
        <v>1.2307692307692308</v>
      </c>
      <c r="M127" s="2">
        <f t="shared" si="14"/>
        <v>6</v>
      </c>
      <c r="N127" s="13">
        <f t="shared" si="15"/>
        <v>0.46153846153846156</v>
      </c>
    </row>
    <row r="128" spans="1:14" x14ac:dyDescent="0.25">
      <c r="A128" s="1">
        <v>237.07694000000001</v>
      </c>
      <c r="B128">
        <v>972</v>
      </c>
      <c r="C128" s="12">
        <v>237.07684699999999</v>
      </c>
      <c r="D128" s="11">
        <v>-0.3922778676949123</v>
      </c>
      <c r="E128" s="4">
        <v>12</v>
      </c>
      <c r="F128" s="4">
        <v>13</v>
      </c>
      <c r="G128" s="4">
        <f t="shared" si="11"/>
        <v>14</v>
      </c>
      <c r="H128" s="4"/>
      <c r="I128" s="4">
        <v>5</v>
      </c>
      <c r="J128" s="5"/>
      <c r="K128" s="13">
        <f t="shared" si="12"/>
        <v>0.41666666666666669</v>
      </c>
      <c r="L128" s="13">
        <f t="shared" si="13"/>
        <v>1.1666666666666667</v>
      </c>
      <c r="M128" s="2">
        <f t="shared" si="14"/>
        <v>6</v>
      </c>
      <c r="N128" s="13">
        <f t="shared" si="15"/>
        <v>0.5</v>
      </c>
    </row>
    <row r="129" spans="1:14" x14ac:dyDescent="0.25">
      <c r="A129" s="1">
        <v>239.00151</v>
      </c>
      <c r="B129">
        <v>6101</v>
      </c>
      <c r="C129" s="12">
        <v>239.00196800000001</v>
      </c>
      <c r="D129" s="11">
        <v>1.9163022122435043</v>
      </c>
      <c r="E129" s="4">
        <v>10</v>
      </c>
      <c r="F129" s="4">
        <v>7</v>
      </c>
      <c r="G129" s="4">
        <f t="shared" si="11"/>
        <v>8</v>
      </c>
      <c r="H129" s="5"/>
      <c r="I129" s="4">
        <v>5</v>
      </c>
      <c r="J129" s="4">
        <v>1</v>
      </c>
      <c r="K129" s="13">
        <f t="shared" si="12"/>
        <v>0.5</v>
      </c>
      <c r="L129" s="13">
        <f t="shared" si="13"/>
        <v>0.8</v>
      </c>
      <c r="M129" s="2">
        <f t="shared" si="14"/>
        <v>7</v>
      </c>
      <c r="N129" s="13">
        <f t="shared" si="15"/>
        <v>0.7</v>
      </c>
    </row>
    <row r="130" spans="1:14" x14ac:dyDescent="0.25">
      <c r="A130" s="1">
        <v>239.05923000000001</v>
      </c>
      <c r="B130">
        <v>18282</v>
      </c>
      <c r="C130" s="1">
        <v>239.05947950000001</v>
      </c>
      <c r="D130" s="10">
        <f>(C130-A130)/C130*1000000</f>
        <v>1.043673317273121</v>
      </c>
      <c r="E130">
        <v>8</v>
      </c>
      <c r="F130">
        <v>15</v>
      </c>
      <c r="G130" s="4">
        <f t="shared" si="11"/>
        <v>16</v>
      </c>
      <c r="I130" s="2">
        <v>6</v>
      </c>
      <c r="J130" s="2">
        <v>1</v>
      </c>
      <c r="K130" s="13">
        <f t="shared" si="12"/>
        <v>0.75</v>
      </c>
      <c r="L130" s="13">
        <f t="shared" si="13"/>
        <v>2</v>
      </c>
      <c r="M130" s="2">
        <f t="shared" si="14"/>
        <v>1</v>
      </c>
      <c r="N130" s="13">
        <f t="shared" si="15"/>
        <v>0.125</v>
      </c>
    </row>
    <row r="131" spans="1:14" x14ac:dyDescent="0.25">
      <c r="A131" s="1">
        <v>239.07102</v>
      </c>
      <c r="B131">
        <v>17774</v>
      </c>
      <c r="C131" s="1">
        <v>239.07136410000001</v>
      </c>
      <c r="D131" s="10">
        <f>(C131-A131)/C131*1000000</f>
        <v>1.4393191811240418</v>
      </c>
      <c r="E131">
        <v>15</v>
      </c>
      <c r="F131">
        <v>11</v>
      </c>
      <c r="G131" s="4">
        <f t="shared" ref="G131:G194" si="21">F131+1</f>
        <v>12</v>
      </c>
      <c r="I131" s="2">
        <v>3</v>
      </c>
      <c r="K131" s="13">
        <f t="shared" ref="K131:K194" si="22">I131/E131</f>
        <v>0.2</v>
      </c>
      <c r="L131" s="13">
        <f t="shared" ref="L131:L194" si="23">(F131+1)/E131</f>
        <v>0.8</v>
      </c>
      <c r="M131" s="2">
        <f t="shared" ref="M131:M194" si="24">1+E131-G131/2+H131/2</f>
        <v>10</v>
      </c>
      <c r="N131" s="13">
        <f t="shared" ref="N131:N194" si="25">M131/E131</f>
        <v>0.66666666666666663</v>
      </c>
    </row>
    <row r="132" spans="1:14" x14ac:dyDescent="0.25">
      <c r="A132" s="1">
        <v>240.0093</v>
      </c>
      <c r="B132">
        <v>910</v>
      </c>
      <c r="C132" s="1">
        <v>240.00910170000003</v>
      </c>
      <c r="D132" s="10">
        <f>(C132-A132)/C132*1000000</f>
        <v>-0.82621866654591392</v>
      </c>
      <c r="E132">
        <v>16</v>
      </c>
      <c r="F132">
        <v>2</v>
      </c>
      <c r="G132" s="4">
        <f t="shared" si="21"/>
        <v>3</v>
      </c>
      <c r="H132">
        <v>1</v>
      </c>
      <c r="I132" s="2">
        <v>2</v>
      </c>
      <c r="K132" s="13">
        <f t="shared" si="22"/>
        <v>0.125</v>
      </c>
      <c r="L132" s="13">
        <f t="shared" si="23"/>
        <v>0.1875</v>
      </c>
      <c r="M132" s="2">
        <f t="shared" si="24"/>
        <v>16</v>
      </c>
      <c r="N132" s="13">
        <f t="shared" si="25"/>
        <v>1</v>
      </c>
    </row>
    <row r="133" spans="1:14" x14ac:dyDescent="0.25">
      <c r="A133" s="1">
        <v>241.00190000000001</v>
      </c>
      <c r="B133">
        <v>4546</v>
      </c>
      <c r="C133" s="12">
        <v>241.00236200000001</v>
      </c>
      <c r="D133" s="11">
        <v>1.9169936599992834</v>
      </c>
      <c r="E133" s="4">
        <v>6</v>
      </c>
      <c r="F133" s="4">
        <v>9</v>
      </c>
      <c r="G133" s="4">
        <f t="shared" si="21"/>
        <v>10</v>
      </c>
      <c r="H133" s="5"/>
      <c r="I133" s="4">
        <v>8</v>
      </c>
      <c r="J133" s="4">
        <v>1</v>
      </c>
      <c r="K133" s="13">
        <f t="shared" si="22"/>
        <v>1.3333333333333333</v>
      </c>
      <c r="L133" s="13">
        <f t="shared" si="23"/>
        <v>1.6666666666666667</v>
      </c>
      <c r="M133" s="2">
        <f t="shared" si="24"/>
        <v>2</v>
      </c>
      <c r="N133" s="13">
        <f t="shared" si="25"/>
        <v>0.33333333333333331</v>
      </c>
    </row>
    <row r="134" spans="1:14" x14ac:dyDescent="0.25">
      <c r="A134" s="1">
        <v>241.01716999999999</v>
      </c>
      <c r="B134">
        <v>10534</v>
      </c>
      <c r="C134" s="1">
        <v>241.01761690000001</v>
      </c>
      <c r="D134" s="10">
        <f t="shared" ref="D134:D144" si="26">(C134-A134)/C134*1000000</f>
        <v>1.854221304493525</v>
      </c>
      <c r="E134">
        <v>10</v>
      </c>
      <c r="F134">
        <v>9</v>
      </c>
      <c r="G134" s="4">
        <f t="shared" si="21"/>
        <v>10</v>
      </c>
      <c r="I134" s="2">
        <v>5</v>
      </c>
      <c r="J134" s="2">
        <v>1</v>
      </c>
      <c r="K134" s="13">
        <f t="shared" si="22"/>
        <v>0.5</v>
      </c>
      <c r="L134" s="13">
        <f t="shared" si="23"/>
        <v>1</v>
      </c>
      <c r="M134" s="2">
        <f t="shared" si="24"/>
        <v>6</v>
      </c>
      <c r="N134" s="13">
        <f t="shared" si="25"/>
        <v>0.6</v>
      </c>
    </row>
    <row r="135" spans="1:14" x14ac:dyDescent="0.25">
      <c r="A135" s="1">
        <v>242.02484000000001</v>
      </c>
      <c r="B135">
        <v>793</v>
      </c>
      <c r="C135" s="1">
        <v>242.02475090000002</v>
      </c>
      <c r="D135" s="10">
        <f t="shared" si="26"/>
        <v>-0.36814416569133407</v>
      </c>
      <c r="E135">
        <v>16</v>
      </c>
      <c r="F135">
        <v>4</v>
      </c>
      <c r="G135" s="4">
        <f t="shared" si="21"/>
        <v>5</v>
      </c>
      <c r="H135">
        <v>1</v>
      </c>
      <c r="I135" s="2">
        <v>2</v>
      </c>
      <c r="K135" s="13">
        <f t="shared" si="22"/>
        <v>0.125</v>
      </c>
      <c r="L135" s="13">
        <f t="shared" si="23"/>
        <v>0.3125</v>
      </c>
      <c r="M135" s="2">
        <f t="shared" si="24"/>
        <v>15</v>
      </c>
      <c r="N135" s="13">
        <f t="shared" si="25"/>
        <v>0.9375</v>
      </c>
    </row>
    <row r="136" spans="1:14" x14ac:dyDescent="0.25">
      <c r="A136" s="1">
        <v>242.99645000000001</v>
      </c>
      <c r="B136">
        <v>5473</v>
      </c>
      <c r="C136" s="1">
        <v>242.99688270000001</v>
      </c>
      <c r="D136" s="10">
        <f t="shared" si="26"/>
        <v>1.7806812795159181</v>
      </c>
      <c r="E136">
        <v>9</v>
      </c>
      <c r="F136">
        <v>7</v>
      </c>
      <c r="G136" s="4">
        <f t="shared" si="21"/>
        <v>8</v>
      </c>
      <c r="I136" s="2">
        <v>6</v>
      </c>
      <c r="J136" s="2">
        <v>1</v>
      </c>
      <c r="K136" s="13">
        <f t="shared" si="22"/>
        <v>0.66666666666666663</v>
      </c>
      <c r="L136" s="13">
        <f t="shared" si="23"/>
        <v>0.88888888888888884</v>
      </c>
      <c r="M136" s="2">
        <f t="shared" si="24"/>
        <v>6</v>
      </c>
      <c r="N136" s="13">
        <f t="shared" si="25"/>
        <v>0.66666666666666663</v>
      </c>
    </row>
    <row r="137" spans="1:14" x14ac:dyDescent="0.25">
      <c r="A137" s="1">
        <v>243.03285</v>
      </c>
      <c r="B137">
        <v>14990</v>
      </c>
      <c r="C137" s="1">
        <v>243.03326609999999</v>
      </c>
      <c r="D137" s="10">
        <f t="shared" si="26"/>
        <v>1.7121112951844062</v>
      </c>
      <c r="E137">
        <v>10</v>
      </c>
      <c r="F137">
        <v>11</v>
      </c>
      <c r="G137" s="4">
        <f t="shared" si="21"/>
        <v>12</v>
      </c>
      <c r="I137" s="2">
        <v>5</v>
      </c>
      <c r="J137" s="2">
        <v>1</v>
      </c>
      <c r="K137" s="13">
        <f t="shared" si="22"/>
        <v>0.5</v>
      </c>
      <c r="L137" s="13">
        <f t="shared" si="23"/>
        <v>1.2</v>
      </c>
      <c r="M137" s="2">
        <f t="shared" si="24"/>
        <v>5</v>
      </c>
      <c r="N137" s="13">
        <f t="shared" si="25"/>
        <v>0.5</v>
      </c>
    </row>
    <row r="138" spans="1:14" x14ac:dyDescent="0.25">
      <c r="A138" s="1">
        <v>243.06614999999999</v>
      </c>
      <c r="B138">
        <v>16541</v>
      </c>
      <c r="C138" s="1">
        <v>243.0662791</v>
      </c>
      <c r="D138" s="10">
        <f t="shared" si="26"/>
        <v>0.53113085240555691</v>
      </c>
      <c r="E138">
        <v>14</v>
      </c>
      <c r="F138">
        <v>11</v>
      </c>
      <c r="G138" s="4">
        <f t="shared" si="21"/>
        <v>12</v>
      </c>
      <c r="I138" s="2">
        <v>4</v>
      </c>
      <c r="K138" s="13">
        <f t="shared" si="22"/>
        <v>0.2857142857142857</v>
      </c>
      <c r="L138" s="13">
        <f t="shared" si="23"/>
        <v>0.8571428571428571</v>
      </c>
      <c r="M138" s="2">
        <f t="shared" si="24"/>
        <v>9</v>
      </c>
      <c r="N138" s="13">
        <f t="shared" si="25"/>
        <v>0.6428571428571429</v>
      </c>
    </row>
    <row r="139" spans="1:14" x14ac:dyDescent="0.25">
      <c r="A139" s="1">
        <v>243.10228000000001</v>
      </c>
      <c r="B139">
        <v>6878</v>
      </c>
      <c r="C139" s="1">
        <v>243.10266250000001</v>
      </c>
      <c r="D139" s="10">
        <f t="shared" si="26"/>
        <v>1.5734093410047223</v>
      </c>
      <c r="E139">
        <v>15</v>
      </c>
      <c r="F139">
        <v>15</v>
      </c>
      <c r="G139" s="4">
        <f t="shared" si="21"/>
        <v>16</v>
      </c>
      <c r="I139" s="2">
        <v>3</v>
      </c>
      <c r="K139" s="13">
        <f t="shared" si="22"/>
        <v>0.2</v>
      </c>
      <c r="L139" s="13">
        <f t="shared" si="23"/>
        <v>1.0666666666666667</v>
      </c>
      <c r="M139" s="2">
        <f t="shared" si="24"/>
        <v>8</v>
      </c>
      <c r="N139" s="13">
        <f t="shared" si="25"/>
        <v>0.53333333333333333</v>
      </c>
    </row>
    <row r="140" spans="1:14" x14ac:dyDescent="0.25">
      <c r="A140" s="1">
        <v>245.01208</v>
      </c>
      <c r="B140">
        <v>9864</v>
      </c>
      <c r="C140" s="1">
        <v>245.0125319</v>
      </c>
      <c r="D140" s="10">
        <f t="shared" si="26"/>
        <v>1.8443954539682665</v>
      </c>
      <c r="E140">
        <v>9</v>
      </c>
      <c r="F140">
        <v>9</v>
      </c>
      <c r="G140" s="4">
        <f t="shared" si="21"/>
        <v>10</v>
      </c>
      <c r="I140" s="2">
        <v>6</v>
      </c>
      <c r="J140" s="2">
        <v>1</v>
      </c>
      <c r="K140" s="13">
        <f t="shared" si="22"/>
        <v>0.66666666666666663</v>
      </c>
      <c r="L140" s="13">
        <f t="shared" si="23"/>
        <v>1.1111111111111112</v>
      </c>
      <c r="M140" s="2">
        <f t="shared" si="24"/>
        <v>5</v>
      </c>
      <c r="N140" s="13">
        <f t="shared" si="25"/>
        <v>0.55555555555555558</v>
      </c>
    </row>
    <row r="141" spans="1:14" x14ac:dyDescent="0.25">
      <c r="A141" s="1">
        <v>245.04843</v>
      </c>
      <c r="B141">
        <v>20043</v>
      </c>
      <c r="C141" s="1">
        <v>245.04891530000003</v>
      </c>
      <c r="D141" s="10">
        <f t="shared" si="26"/>
        <v>1.9804209271546165</v>
      </c>
      <c r="E141">
        <v>10</v>
      </c>
      <c r="F141">
        <v>13</v>
      </c>
      <c r="G141" s="4">
        <f t="shared" si="21"/>
        <v>14</v>
      </c>
      <c r="I141" s="2">
        <v>5</v>
      </c>
      <c r="J141" s="2">
        <v>1</v>
      </c>
      <c r="K141" s="13">
        <f t="shared" si="22"/>
        <v>0.5</v>
      </c>
      <c r="L141" s="13">
        <f t="shared" si="23"/>
        <v>1.4</v>
      </c>
      <c r="M141" s="2">
        <f t="shared" si="24"/>
        <v>4</v>
      </c>
      <c r="N141" s="13">
        <f t="shared" si="25"/>
        <v>0.4</v>
      </c>
    </row>
    <row r="142" spans="1:14" x14ac:dyDescent="0.25">
      <c r="A142" s="1">
        <v>245.06031999999999</v>
      </c>
      <c r="B142">
        <v>4333</v>
      </c>
      <c r="C142" s="1">
        <v>245.06079990000001</v>
      </c>
      <c r="D142" s="10">
        <f t="shared" si="26"/>
        <v>1.9582895355438965</v>
      </c>
      <c r="E142">
        <v>17</v>
      </c>
      <c r="F142">
        <v>9</v>
      </c>
      <c r="G142" s="4">
        <f t="shared" si="21"/>
        <v>10</v>
      </c>
      <c r="I142" s="2">
        <v>2</v>
      </c>
      <c r="K142" s="13">
        <f t="shared" si="22"/>
        <v>0.11764705882352941</v>
      </c>
      <c r="L142" s="13">
        <f t="shared" si="23"/>
        <v>0.58823529411764708</v>
      </c>
      <c r="M142" s="2">
        <f t="shared" si="24"/>
        <v>13</v>
      </c>
      <c r="N142" s="13">
        <f t="shared" si="25"/>
        <v>0.76470588235294112</v>
      </c>
    </row>
    <row r="143" spans="1:14" x14ac:dyDescent="0.25">
      <c r="A143" s="1">
        <v>245.11788999999999</v>
      </c>
      <c r="B143">
        <v>3117</v>
      </c>
      <c r="C143" s="1">
        <v>245.11831170000002</v>
      </c>
      <c r="D143" s="10">
        <f t="shared" si="26"/>
        <v>1.720393703382332</v>
      </c>
      <c r="E143">
        <v>15</v>
      </c>
      <c r="F143">
        <v>17</v>
      </c>
      <c r="G143" s="4">
        <f t="shared" si="21"/>
        <v>18</v>
      </c>
      <c r="I143" s="2">
        <v>3</v>
      </c>
      <c r="K143" s="13">
        <f t="shared" si="22"/>
        <v>0.2</v>
      </c>
      <c r="L143" s="13">
        <f t="shared" si="23"/>
        <v>1.2</v>
      </c>
      <c r="M143" s="2">
        <f t="shared" si="24"/>
        <v>7</v>
      </c>
      <c r="N143" s="13">
        <f t="shared" si="25"/>
        <v>0.46666666666666667</v>
      </c>
    </row>
    <row r="144" spans="1:14" x14ac:dyDescent="0.25">
      <c r="A144" s="1">
        <v>247.02777</v>
      </c>
      <c r="B144">
        <v>21425</v>
      </c>
      <c r="C144" s="1">
        <v>247.02818110000001</v>
      </c>
      <c r="D144" s="10">
        <f t="shared" si="26"/>
        <v>1.6641825972137685</v>
      </c>
      <c r="E144">
        <v>9</v>
      </c>
      <c r="F144">
        <v>11</v>
      </c>
      <c r="G144" s="4">
        <f t="shared" si="21"/>
        <v>12</v>
      </c>
      <c r="I144" s="2">
        <v>6</v>
      </c>
      <c r="J144" s="2">
        <v>1</v>
      </c>
      <c r="K144" s="13">
        <f t="shared" si="22"/>
        <v>0.66666666666666663</v>
      </c>
      <c r="L144" s="13">
        <f t="shared" si="23"/>
        <v>1.3333333333333333</v>
      </c>
      <c r="M144" s="2">
        <f t="shared" si="24"/>
        <v>4</v>
      </c>
      <c r="N144" s="13">
        <f t="shared" si="25"/>
        <v>0.44444444444444442</v>
      </c>
    </row>
    <row r="145" spans="1:14" x14ac:dyDescent="0.25">
      <c r="A145" s="1">
        <v>247.03963999999999</v>
      </c>
      <c r="B145">
        <v>711</v>
      </c>
      <c r="C145" s="12">
        <v>247.04006799999999</v>
      </c>
      <c r="D145" s="11">
        <v>1.7325124764757953</v>
      </c>
      <c r="E145" s="4">
        <v>16</v>
      </c>
      <c r="F145" s="4">
        <v>7</v>
      </c>
      <c r="G145" s="4">
        <f t="shared" si="21"/>
        <v>8</v>
      </c>
      <c r="H145" s="5"/>
      <c r="I145" s="4">
        <v>3</v>
      </c>
      <c r="J145" s="5"/>
      <c r="K145" s="13">
        <f t="shared" si="22"/>
        <v>0.1875</v>
      </c>
      <c r="L145" s="13">
        <f t="shared" si="23"/>
        <v>0.5</v>
      </c>
      <c r="M145" s="2">
        <f t="shared" si="24"/>
        <v>13</v>
      </c>
      <c r="N145" s="13">
        <f t="shared" si="25"/>
        <v>0.8125</v>
      </c>
    </row>
    <row r="146" spans="1:14" x14ac:dyDescent="0.25">
      <c r="A146" s="1">
        <v>247.07606999999999</v>
      </c>
      <c r="B146">
        <v>3776</v>
      </c>
      <c r="C146" s="1">
        <v>247.07644910000002</v>
      </c>
      <c r="D146" s="10">
        <f>(C146-A146)/C146*1000000</f>
        <v>1.5343429186102058</v>
      </c>
      <c r="E146">
        <v>17</v>
      </c>
      <c r="F146">
        <v>11</v>
      </c>
      <c r="G146" s="4">
        <f t="shared" si="21"/>
        <v>12</v>
      </c>
      <c r="I146" s="2">
        <v>2</v>
      </c>
      <c r="K146" s="13">
        <f t="shared" si="22"/>
        <v>0.11764705882352941</v>
      </c>
      <c r="L146" s="13">
        <f t="shared" si="23"/>
        <v>0.70588235294117652</v>
      </c>
      <c r="M146" s="2">
        <f t="shared" si="24"/>
        <v>12</v>
      </c>
      <c r="N146" s="13">
        <f t="shared" si="25"/>
        <v>0.70588235294117652</v>
      </c>
    </row>
    <row r="147" spans="1:14" x14ac:dyDescent="0.25">
      <c r="A147" s="1">
        <v>247.13377</v>
      </c>
      <c r="B147">
        <v>871</v>
      </c>
      <c r="C147" s="1">
        <v>247.13396090000001</v>
      </c>
      <c r="D147" s="10">
        <f>(C147-A147)/C147*1000000</f>
        <v>0.77245555127942445</v>
      </c>
      <c r="E147">
        <v>15</v>
      </c>
      <c r="F147">
        <v>19</v>
      </c>
      <c r="G147" s="4">
        <f t="shared" si="21"/>
        <v>20</v>
      </c>
      <c r="I147" s="2">
        <v>3</v>
      </c>
      <c r="K147" s="13">
        <f t="shared" si="22"/>
        <v>0.2</v>
      </c>
      <c r="L147" s="13">
        <f t="shared" si="23"/>
        <v>1.3333333333333333</v>
      </c>
      <c r="M147" s="2">
        <f t="shared" si="24"/>
        <v>6</v>
      </c>
      <c r="N147" s="13">
        <f t="shared" si="25"/>
        <v>0.4</v>
      </c>
    </row>
    <row r="148" spans="1:14" x14ac:dyDescent="0.25">
      <c r="A148" s="1">
        <v>247.98670000000001</v>
      </c>
      <c r="B148">
        <v>2471</v>
      </c>
      <c r="C148" s="12">
        <v>247.98704599999999</v>
      </c>
      <c r="D148" s="11">
        <v>1.3952341687197858</v>
      </c>
      <c r="E148" s="4">
        <v>7</v>
      </c>
      <c r="F148" s="4">
        <v>6</v>
      </c>
      <c r="G148" s="4">
        <f t="shared" si="21"/>
        <v>7</v>
      </c>
      <c r="H148" s="4">
        <v>1</v>
      </c>
      <c r="I148" s="4">
        <v>7</v>
      </c>
      <c r="J148" s="4">
        <v>1</v>
      </c>
      <c r="K148" s="13">
        <f t="shared" si="22"/>
        <v>1</v>
      </c>
      <c r="L148" s="13">
        <f t="shared" si="23"/>
        <v>1</v>
      </c>
      <c r="M148" s="2">
        <f t="shared" si="24"/>
        <v>5</v>
      </c>
      <c r="N148" s="13">
        <f t="shared" si="25"/>
        <v>0.7142857142857143</v>
      </c>
    </row>
    <row r="149" spans="1:14" x14ac:dyDescent="0.25">
      <c r="A149" s="1">
        <v>249.00718000000001</v>
      </c>
      <c r="B149">
        <v>1938</v>
      </c>
      <c r="C149" s="1">
        <v>249.00744689999999</v>
      </c>
      <c r="D149" s="10">
        <f>(C149-A149)/C149*1000000</f>
        <v>1.0718554939150533</v>
      </c>
      <c r="E149">
        <v>8</v>
      </c>
      <c r="F149">
        <v>9</v>
      </c>
      <c r="G149" s="4">
        <f t="shared" si="21"/>
        <v>10</v>
      </c>
      <c r="I149" s="2">
        <v>7</v>
      </c>
      <c r="J149" s="2">
        <v>1</v>
      </c>
      <c r="K149" s="13">
        <f t="shared" si="22"/>
        <v>0.875</v>
      </c>
      <c r="L149" s="13">
        <f t="shared" si="23"/>
        <v>1.25</v>
      </c>
      <c r="M149" s="2">
        <f t="shared" si="24"/>
        <v>4</v>
      </c>
      <c r="N149" s="13">
        <f t="shared" si="25"/>
        <v>0.5</v>
      </c>
    </row>
    <row r="150" spans="1:14" x14ac:dyDescent="0.25">
      <c r="A150" s="1">
        <v>249.07972000000001</v>
      </c>
      <c r="B150">
        <v>18177</v>
      </c>
      <c r="C150" s="1">
        <v>249.0802137</v>
      </c>
      <c r="D150" s="10">
        <f>(C150-A150)/C150*1000000</f>
        <v>1.9820924057313583</v>
      </c>
      <c r="E150">
        <v>10</v>
      </c>
      <c r="F150">
        <v>17</v>
      </c>
      <c r="G150" s="4">
        <f t="shared" si="21"/>
        <v>18</v>
      </c>
      <c r="I150" s="2">
        <v>5</v>
      </c>
      <c r="J150" s="2">
        <v>1</v>
      </c>
      <c r="K150" s="13">
        <f t="shared" si="22"/>
        <v>0.5</v>
      </c>
      <c r="L150" s="13">
        <f t="shared" si="23"/>
        <v>1.8</v>
      </c>
      <c r="M150" s="2">
        <f t="shared" si="24"/>
        <v>2</v>
      </c>
      <c r="N150" s="13">
        <f t="shared" si="25"/>
        <v>0.2</v>
      </c>
    </row>
    <row r="151" spans="1:14" x14ac:dyDescent="0.25">
      <c r="A151" s="1">
        <v>249.09180000000001</v>
      </c>
      <c r="B151">
        <v>2239</v>
      </c>
      <c r="C151" s="1">
        <v>249.09209830000003</v>
      </c>
      <c r="D151" s="10">
        <f>(C151-A151)/C151*1000000</f>
        <v>1.1975490272933307</v>
      </c>
      <c r="E151">
        <v>17</v>
      </c>
      <c r="F151">
        <v>13</v>
      </c>
      <c r="G151" s="4">
        <f t="shared" si="21"/>
        <v>14</v>
      </c>
      <c r="I151" s="2">
        <v>2</v>
      </c>
      <c r="K151" s="13">
        <f t="shared" si="22"/>
        <v>0.11764705882352941</v>
      </c>
      <c r="L151" s="13">
        <f t="shared" si="23"/>
        <v>0.82352941176470584</v>
      </c>
      <c r="M151" s="2">
        <f t="shared" si="24"/>
        <v>11</v>
      </c>
      <c r="N151" s="13">
        <f t="shared" si="25"/>
        <v>0.6470588235294118</v>
      </c>
    </row>
    <row r="152" spans="1:14" x14ac:dyDescent="0.25">
      <c r="A152" s="1">
        <v>249.22212999999999</v>
      </c>
      <c r="B152">
        <v>4700</v>
      </c>
      <c r="C152" s="1">
        <v>249.2223769</v>
      </c>
      <c r="D152" s="10">
        <f>(C152-A152)/C152*1000000</f>
        <v>0.99068150732976734</v>
      </c>
      <c r="E152">
        <v>17</v>
      </c>
      <c r="F152">
        <v>29</v>
      </c>
      <c r="G152" s="4">
        <f t="shared" si="21"/>
        <v>30</v>
      </c>
      <c r="I152" s="2">
        <v>1</v>
      </c>
      <c r="K152" s="13">
        <f t="shared" si="22"/>
        <v>5.8823529411764705E-2</v>
      </c>
      <c r="L152" s="13">
        <f t="shared" si="23"/>
        <v>1.7647058823529411</v>
      </c>
      <c r="M152" s="2">
        <f t="shared" si="24"/>
        <v>3</v>
      </c>
      <c r="N152" s="13">
        <f t="shared" si="25"/>
        <v>0.17647058823529413</v>
      </c>
    </row>
    <row r="153" spans="1:14" x14ac:dyDescent="0.25">
      <c r="A153" s="1">
        <v>250.06294</v>
      </c>
      <c r="B153">
        <v>1565</v>
      </c>
      <c r="C153" s="12">
        <v>250.06219999999999</v>
      </c>
      <c r="D153" s="11">
        <v>-2.9592637352127289</v>
      </c>
      <c r="E153" s="4">
        <v>14</v>
      </c>
      <c r="F153" s="4">
        <v>8</v>
      </c>
      <c r="G153" s="4">
        <f t="shared" si="21"/>
        <v>9</v>
      </c>
      <c r="H153" s="4">
        <v>3</v>
      </c>
      <c r="I153" s="4">
        <v>2</v>
      </c>
      <c r="J153" s="5"/>
      <c r="K153" s="13">
        <f t="shared" si="22"/>
        <v>0.14285714285714285</v>
      </c>
      <c r="L153" s="13">
        <f t="shared" si="23"/>
        <v>0.6428571428571429</v>
      </c>
      <c r="M153" s="2">
        <f t="shared" si="24"/>
        <v>12</v>
      </c>
      <c r="N153" s="13">
        <f t="shared" si="25"/>
        <v>0.8571428571428571</v>
      </c>
    </row>
    <row r="154" spans="1:14" x14ac:dyDescent="0.25">
      <c r="A154" s="1">
        <v>251.03468000000001</v>
      </c>
      <c r="B154">
        <v>1921</v>
      </c>
      <c r="C154" s="1">
        <v>251.03498070000001</v>
      </c>
      <c r="D154" s="10">
        <f>(C154-A154)/C154*1000000</f>
        <v>1.1978410305939604</v>
      </c>
      <c r="E154">
        <v>15</v>
      </c>
      <c r="F154">
        <v>7</v>
      </c>
      <c r="G154" s="4">
        <f t="shared" si="21"/>
        <v>8</v>
      </c>
      <c r="I154" s="2">
        <v>4</v>
      </c>
      <c r="K154" s="13">
        <f t="shared" si="22"/>
        <v>0.26666666666666666</v>
      </c>
      <c r="L154" s="13">
        <f t="shared" si="23"/>
        <v>0.53333333333333333</v>
      </c>
      <c r="M154" s="2">
        <f t="shared" si="24"/>
        <v>12</v>
      </c>
      <c r="N154" s="13">
        <f t="shared" si="25"/>
        <v>0.8</v>
      </c>
    </row>
    <row r="155" spans="1:14" x14ac:dyDescent="0.25">
      <c r="A155" s="1">
        <v>251.10735</v>
      </c>
      <c r="B155">
        <v>2115</v>
      </c>
      <c r="C155" s="1">
        <v>251.10774750000002</v>
      </c>
      <c r="D155" s="10">
        <f>(C155-A155)/C155*1000000</f>
        <v>1.5829858058027082</v>
      </c>
      <c r="E155">
        <v>17</v>
      </c>
      <c r="F155">
        <v>15</v>
      </c>
      <c r="G155" s="4">
        <f t="shared" si="21"/>
        <v>16</v>
      </c>
      <c r="I155" s="2">
        <v>2</v>
      </c>
      <c r="K155" s="13">
        <f t="shared" si="22"/>
        <v>0.11764705882352941</v>
      </c>
      <c r="L155" s="13">
        <f t="shared" si="23"/>
        <v>0.94117647058823528</v>
      </c>
      <c r="M155" s="2">
        <f t="shared" si="24"/>
        <v>10</v>
      </c>
      <c r="N155" s="13">
        <f t="shared" si="25"/>
        <v>0.58823529411764708</v>
      </c>
    </row>
    <row r="156" spans="1:14" x14ac:dyDescent="0.25">
      <c r="A156" s="1">
        <v>253.00196</v>
      </c>
      <c r="B156">
        <v>1792</v>
      </c>
      <c r="C156" s="1">
        <v>253.00236190000001</v>
      </c>
      <c r="D156" s="10">
        <f>(C156-A156)/C156*1000000</f>
        <v>1.5885227196930998</v>
      </c>
      <c r="E156">
        <v>7</v>
      </c>
      <c r="F156">
        <v>9</v>
      </c>
      <c r="G156" s="4">
        <f t="shared" si="21"/>
        <v>10</v>
      </c>
      <c r="I156" s="2">
        <v>8</v>
      </c>
      <c r="J156" s="2">
        <v>1</v>
      </c>
      <c r="K156" s="13">
        <f t="shared" si="22"/>
        <v>1.1428571428571428</v>
      </c>
      <c r="L156" s="13">
        <f t="shared" si="23"/>
        <v>1.4285714285714286</v>
      </c>
      <c r="M156" s="2">
        <f t="shared" si="24"/>
        <v>3</v>
      </c>
      <c r="N156" s="13">
        <f t="shared" si="25"/>
        <v>0.42857142857142855</v>
      </c>
    </row>
    <row r="157" spans="1:14" x14ac:dyDescent="0.25">
      <c r="A157" s="1">
        <v>253.01719</v>
      </c>
      <c r="B157">
        <v>5886</v>
      </c>
      <c r="C157" s="1">
        <v>253.01761690000001</v>
      </c>
      <c r="D157" s="10">
        <f>(C157-A157)/C157*1000000</f>
        <v>1.6872342931623368</v>
      </c>
      <c r="E157">
        <v>11</v>
      </c>
      <c r="F157">
        <v>9</v>
      </c>
      <c r="G157" s="4">
        <f t="shared" si="21"/>
        <v>10</v>
      </c>
      <c r="I157" s="2">
        <v>5</v>
      </c>
      <c r="J157" s="2">
        <v>1</v>
      </c>
      <c r="K157" s="13">
        <f t="shared" si="22"/>
        <v>0.45454545454545453</v>
      </c>
      <c r="L157" s="13">
        <f t="shared" si="23"/>
        <v>0.90909090909090906</v>
      </c>
      <c r="M157" s="2">
        <f t="shared" si="24"/>
        <v>7</v>
      </c>
      <c r="N157" s="13">
        <f t="shared" si="25"/>
        <v>0.63636363636363635</v>
      </c>
    </row>
    <row r="158" spans="1:14" x14ac:dyDescent="0.25">
      <c r="A158" s="1">
        <v>254.99638999999999</v>
      </c>
      <c r="B158">
        <v>3244</v>
      </c>
      <c r="C158" s="1">
        <v>254.99688270000001</v>
      </c>
      <c r="D158" s="10">
        <f>(C158-A158)/C158*1000000</f>
        <v>1.9321804831760019</v>
      </c>
      <c r="E158">
        <v>10</v>
      </c>
      <c r="F158">
        <v>7</v>
      </c>
      <c r="G158" s="4">
        <f t="shared" si="21"/>
        <v>8</v>
      </c>
      <c r="I158" s="2">
        <v>6</v>
      </c>
      <c r="J158" s="2">
        <v>1</v>
      </c>
      <c r="K158" s="13">
        <f t="shared" si="22"/>
        <v>0.6</v>
      </c>
      <c r="L158" s="13">
        <f t="shared" si="23"/>
        <v>0.8</v>
      </c>
      <c r="M158" s="2">
        <f t="shared" si="24"/>
        <v>7</v>
      </c>
      <c r="N158" s="13">
        <f t="shared" si="25"/>
        <v>0.7</v>
      </c>
    </row>
    <row r="159" spans="1:14" x14ac:dyDescent="0.25">
      <c r="A159" s="1">
        <v>255.04667000000001</v>
      </c>
      <c r="B159">
        <v>2876</v>
      </c>
      <c r="C159" s="12">
        <v>255.04700399999999</v>
      </c>
      <c r="D159" s="11">
        <v>1.3095625306030281</v>
      </c>
      <c r="E159" s="4">
        <v>6</v>
      </c>
      <c r="F159" s="4">
        <v>11</v>
      </c>
      <c r="G159" s="4">
        <f t="shared" si="21"/>
        <v>12</v>
      </c>
      <c r="H159" s="4">
        <v>2</v>
      </c>
      <c r="I159" s="4">
        <v>9</v>
      </c>
      <c r="J159" s="5"/>
      <c r="K159" s="13">
        <f t="shared" si="22"/>
        <v>1.5</v>
      </c>
      <c r="L159" s="13">
        <f t="shared" si="23"/>
        <v>2</v>
      </c>
      <c r="M159" s="2">
        <f t="shared" si="24"/>
        <v>2</v>
      </c>
      <c r="N159" s="13">
        <f t="shared" si="25"/>
        <v>0.33333333333333331</v>
      </c>
    </row>
    <row r="160" spans="1:14" x14ac:dyDescent="0.25">
      <c r="A160" s="1">
        <v>255.10234</v>
      </c>
      <c r="B160">
        <v>7106</v>
      </c>
      <c r="C160" s="1">
        <v>255.10266250000001</v>
      </c>
      <c r="D160" s="10">
        <f>(C160-A160)/C160*1000000</f>
        <v>1.2641969191912898</v>
      </c>
      <c r="E160">
        <v>16</v>
      </c>
      <c r="F160">
        <v>15</v>
      </c>
      <c r="G160" s="4">
        <f t="shared" si="21"/>
        <v>16</v>
      </c>
      <c r="I160" s="2">
        <v>3</v>
      </c>
      <c r="K160" s="13">
        <f t="shared" si="22"/>
        <v>0.1875</v>
      </c>
      <c r="L160" s="13">
        <f t="shared" si="23"/>
        <v>1</v>
      </c>
      <c r="M160" s="2">
        <f t="shared" si="24"/>
        <v>9</v>
      </c>
      <c r="N160" s="13">
        <f t="shared" si="25"/>
        <v>0.5625</v>
      </c>
    </row>
    <row r="161" spans="1:14" x14ac:dyDescent="0.25">
      <c r="A161" s="1">
        <v>257.01213999999999</v>
      </c>
      <c r="B161">
        <v>7807</v>
      </c>
      <c r="C161" s="1">
        <v>257.0125319</v>
      </c>
      <c r="D161" s="10">
        <f>(C161-A161)/C161*1000000</f>
        <v>1.5248283697056244</v>
      </c>
      <c r="E161">
        <v>10</v>
      </c>
      <c r="F161">
        <v>9</v>
      </c>
      <c r="G161" s="4">
        <f t="shared" si="21"/>
        <v>10</v>
      </c>
      <c r="I161" s="2">
        <v>6</v>
      </c>
      <c r="J161" s="2">
        <v>1</v>
      </c>
      <c r="K161" s="13">
        <f t="shared" si="22"/>
        <v>0.6</v>
      </c>
      <c r="L161" s="13">
        <f t="shared" si="23"/>
        <v>1</v>
      </c>
      <c r="M161" s="2">
        <f t="shared" si="24"/>
        <v>6</v>
      </c>
      <c r="N161" s="13">
        <f t="shared" si="25"/>
        <v>0.6</v>
      </c>
    </row>
    <row r="162" spans="1:14" x14ac:dyDescent="0.25">
      <c r="A162" s="1">
        <v>257.11792000000003</v>
      </c>
      <c r="B162">
        <v>4037</v>
      </c>
      <c r="C162" s="1">
        <v>257.11831169999999</v>
      </c>
      <c r="D162" s="10">
        <f>(C162-A162)/C162*1000000</f>
        <v>1.5234231952450317</v>
      </c>
      <c r="E162">
        <v>16</v>
      </c>
      <c r="F162">
        <v>17</v>
      </c>
      <c r="G162" s="4">
        <f t="shared" si="21"/>
        <v>18</v>
      </c>
      <c r="I162" s="2">
        <v>3</v>
      </c>
      <c r="K162" s="13">
        <f t="shared" si="22"/>
        <v>0.1875</v>
      </c>
      <c r="L162" s="13">
        <f t="shared" si="23"/>
        <v>1.125</v>
      </c>
      <c r="M162" s="2">
        <f t="shared" si="24"/>
        <v>8</v>
      </c>
      <c r="N162" s="13">
        <f t="shared" si="25"/>
        <v>0.5</v>
      </c>
    </row>
    <row r="163" spans="1:14" x14ac:dyDescent="0.25">
      <c r="A163" s="1">
        <v>259.02771999999999</v>
      </c>
      <c r="B163">
        <v>11618</v>
      </c>
      <c r="C163" s="1">
        <v>259.02818109999998</v>
      </c>
      <c r="D163" s="10">
        <f>(C163-A163)/C163*1000000</f>
        <v>1.7801151906997668</v>
      </c>
      <c r="E163">
        <v>10</v>
      </c>
      <c r="F163">
        <v>11</v>
      </c>
      <c r="G163" s="4">
        <f t="shared" si="21"/>
        <v>12</v>
      </c>
      <c r="I163" s="2">
        <v>6</v>
      </c>
      <c r="J163" s="2">
        <v>1</v>
      </c>
      <c r="K163" s="13">
        <f t="shared" si="22"/>
        <v>0.6</v>
      </c>
      <c r="L163" s="13">
        <f t="shared" si="23"/>
        <v>1.2</v>
      </c>
      <c r="M163" s="2">
        <f t="shared" si="24"/>
        <v>5</v>
      </c>
      <c r="N163" s="13">
        <f t="shared" si="25"/>
        <v>0.5</v>
      </c>
    </row>
    <row r="164" spans="1:14" x14ac:dyDescent="0.25">
      <c r="A164" s="1">
        <v>259.07587999999998</v>
      </c>
      <c r="B164">
        <v>1075</v>
      </c>
      <c r="C164" s="1">
        <v>259.07644909999999</v>
      </c>
      <c r="D164" s="10">
        <f>(C164-A164)/C164*1000000</f>
        <v>2.1966489118712547</v>
      </c>
      <c r="E164">
        <v>18</v>
      </c>
      <c r="F164">
        <v>11</v>
      </c>
      <c r="G164" s="4">
        <f t="shared" si="21"/>
        <v>12</v>
      </c>
      <c r="I164" s="2">
        <v>2</v>
      </c>
      <c r="K164" s="13">
        <f t="shared" si="22"/>
        <v>0.1111111111111111</v>
      </c>
      <c r="L164" s="13">
        <f t="shared" si="23"/>
        <v>0.66666666666666663</v>
      </c>
      <c r="M164" s="2">
        <f t="shared" si="24"/>
        <v>13</v>
      </c>
      <c r="N164" s="13">
        <f t="shared" si="25"/>
        <v>0.72222222222222221</v>
      </c>
    </row>
    <row r="165" spans="1:14" x14ac:dyDescent="0.25">
      <c r="A165" s="1">
        <v>260.06842999999998</v>
      </c>
      <c r="B165">
        <v>786</v>
      </c>
      <c r="C165" s="12">
        <v>260.067679</v>
      </c>
      <c r="D165" s="11">
        <v>-2.8877098564014183</v>
      </c>
      <c r="E165" s="4">
        <v>12</v>
      </c>
      <c r="F165" s="4">
        <v>10</v>
      </c>
      <c r="G165" s="4">
        <f t="shared" si="21"/>
        <v>11</v>
      </c>
      <c r="H165" s="4">
        <v>3</v>
      </c>
      <c r="I165" s="4">
        <v>4</v>
      </c>
      <c r="J165" s="5"/>
      <c r="K165" s="13">
        <f t="shared" si="22"/>
        <v>0.33333333333333331</v>
      </c>
      <c r="L165" s="13">
        <f t="shared" si="23"/>
        <v>0.91666666666666663</v>
      </c>
      <c r="M165" s="2">
        <f t="shared" si="24"/>
        <v>9</v>
      </c>
      <c r="N165" s="13">
        <f t="shared" si="25"/>
        <v>0.75</v>
      </c>
    </row>
    <row r="166" spans="1:14" x14ac:dyDescent="0.25">
      <c r="A166" s="1">
        <v>261.04349000000002</v>
      </c>
      <c r="B166">
        <v>8720</v>
      </c>
      <c r="C166" s="1">
        <v>261.04383030000002</v>
      </c>
      <c r="D166" s="10">
        <f t="shared" ref="D166:D176" si="27">(C166-A166)/C166*1000000</f>
        <v>1.3036124991491325</v>
      </c>
      <c r="E166">
        <v>10</v>
      </c>
      <c r="F166">
        <v>13</v>
      </c>
      <c r="G166" s="4">
        <f t="shared" si="21"/>
        <v>14</v>
      </c>
      <c r="I166" s="2">
        <v>6</v>
      </c>
      <c r="J166" s="2">
        <v>1</v>
      </c>
      <c r="K166" s="13">
        <f t="shared" si="22"/>
        <v>0.6</v>
      </c>
      <c r="L166" s="13">
        <f t="shared" si="23"/>
        <v>1.4</v>
      </c>
      <c r="M166" s="2">
        <f t="shared" si="24"/>
        <v>4</v>
      </c>
      <c r="N166" s="13">
        <f t="shared" si="25"/>
        <v>0.4</v>
      </c>
    </row>
    <row r="167" spans="1:14" x14ac:dyDescent="0.25">
      <c r="A167" s="1">
        <v>261.05536999999998</v>
      </c>
      <c r="B167">
        <v>4370</v>
      </c>
      <c r="C167" s="1">
        <v>261.05571489999994</v>
      </c>
      <c r="D167" s="10">
        <f t="shared" si="27"/>
        <v>1.3211739114435499</v>
      </c>
      <c r="E167">
        <v>17</v>
      </c>
      <c r="F167">
        <v>9</v>
      </c>
      <c r="G167" s="4">
        <f t="shared" si="21"/>
        <v>10</v>
      </c>
      <c r="I167" s="2">
        <v>3</v>
      </c>
      <c r="K167" s="13">
        <f t="shared" si="22"/>
        <v>0.17647058823529413</v>
      </c>
      <c r="L167" s="13">
        <f t="shared" si="23"/>
        <v>0.58823529411764708</v>
      </c>
      <c r="M167" s="2">
        <f t="shared" si="24"/>
        <v>13</v>
      </c>
      <c r="N167" s="13">
        <f t="shared" si="25"/>
        <v>0.76470588235294112</v>
      </c>
    </row>
    <row r="168" spans="1:14" x14ac:dyDescent="0.25">
      <c r="A168" s="1">
        <v>261.07643000000002</v>
      </c>
      <c r="B168">
        <v>7285</v>
      </c>
      <c r="C168" s="1">
        <v>261.07684330000001</v>
      </c>
      <c r="D168" s="10">
        <f t="shared" si="27"/>
        <v>1.5830588219428958</v>
      </c>
      <c r="E168">
        <v>14</v>
      </c>
      <c r="F168">
        <v>13</v>
      </c>
      <c r="G168" s="4">
        <f t="shared" si="21"/>
        <v>14</v>
      </c>
      <c r="I168" s="2">
        <v>5</v>
      </c>
      <c r="K168" s="13">
        <f t="shared" si="22"/>
        <v>0.35714285714285715</v>
      </c>
      <c r="L168" s="13">
        <f t="shared" si="23"/>
        <v>1</v>
      </c>
      <c r="M168" s="2">
        <f t="shared" si="24"/>
        <v>8</v>
      </c>
      <c r="N168" s="13">
        <f t="shared" si="25"/>
        <v>0.5714285714285714</v>
      </c>
    </row>
    <row r="169" spans="1:14" x14ac:dyDescent="0.25">
      <c r="A169" s="1">
        <v>261.09145000000001</v>
      </c>
      <c r="B169">
        <v>2658</v>
      </c>
      <c r="C169" s="1">
        <v>261.09209829999998</v>
      </c>
      <c r="D169" s="10">
        <f t="shared" si="27"/>
        <v>2.4830318657184134</v>
      </c>
      <c r="E169">
        <v>18</v>
      </c>
      <c r="F169">
        <v>13</v>
      </c>
      <c r="G169" s="4">
        <f t="shared" si="21"/>
        <v>14</v>
      </c>
      <c r="I169" s="2">
        <v>2</v>
      </c>
      <c r="K169" s="13">
        <f t="shared" si="22"/>
        <v>0.1111111111111111</v>
      </c>
      <c r="L169" s="13">
        <f t="shared" si="23"/>
        <v>0.77777777777777779</v>
      </c>
      <c r="M169" s="2">
        <f t="shared" si="24"/>
        <v>12</v>
      </c>
      <c r="N169" s="13">
        <f t="shared" si="25"/>
        <v>0.66666666666666663</v>
      </c>
    </row>
    <row r="170" spans="1:14" x14ac:dyDescent="0.25">
      <c r="A170" s="1">
        <v>261.11284999999998</v>
      </c>
      <c r="B170">
        <v>3561</v>
      </c>
      <c r="C170" s="1">
        <v>261.11322669999998</v>
      </c>
      <c r="D170" s="10">
        <f t="shared" si="27"/>
        <v>1.4426691622048473</v>
      </c>
      <c r="E170">
        <v>15</v>
      </c>
      <c r="F170">
        <v>17</v>
      </c>
      <c r="G170" s="4">
        <f t="shared" si="21"/>
        <v>18</v>
      </c>
      <c r="I170" s="2">
        <v>4</v>
      </c>
      <c r="K170" s="13">
        <f t="shared" si="22"/>
        <v>0.26666666666666666</v>
      </c>
      <c r="L170" s="13">
        <f t="shared" si="23"/>
        <v>1.2</v>
      </c>
      <c r="M170" s="2">
        <f t="shared" si="24"/>
        <v>7</v>
      </c>
      <c r="N170" s="13">
        <f t="shared" si="25"/>
        <v>0.46666666666666667</v>
      </c>
    </row>
    <row r="171" spans="1:14" x14ac:dyDescent="0.25">
      <c r="A171" s="1">
        <v>263.02280000000002</v>
      </c>
      <c r="B171">
        <v>803</v>
      </c>
      <c r="C171" s="1">
        <v>263.02309609999998</v>
      </c>
      <c r="D171" s="10">
        <f t="shared" si="27"/>
        <v>1.1257566515934483</v>
      </c>
      <c r="E171">
        <v>9</v>
      </c>
      <c r="F171">
        <v>11</v>
      </c>
      <c r="G171" s="4">
        <f t="shared" si="21"/>
        <v>12</v>
      </c>
      <c r="I171" s="2">
        <v>7</v>
      </c>
      <c r="J171" s="2">
        <v>1</v>
      </c>
      <c r="K171" s="13">
        <f t="shared" si="22"/>
        <v>0.77777777777777779</v>
      </c>
      <c r="L171" s="13">
        <f t="shared" si="23"/>
        <v>1.3333333333333333</v>
      </c>
      <c r="M171" s="2">
        <f t="shared" si="24"/>
        <v>4</v>
      </c>
      <c r="N171" s="13">
        <f t="shared" si="25"/>
        <v>0.44444444444444442</v>
      </c>
    </row>
    <row r="172" spans="1:14" x14ac:dyDescent="0.25">
      <c r="A172" s="1">
        <v>263.10744</v>
      </c>
      <c r="B172">
        <v>1231</v>
      </c>
      <c r="C172" s="1">
        <v>263.10774749999996</v>
      </c>
      <c r="D172" s="10">
        <f t="shared" si="27"/>
        <v>1.1687227110733469</v>
      </c>
      <c r="E172">
        <v>18</v>
      </c>
      <c r="F172">
        <v>15</v>
      </c>
      <c r="G172" s="4">
        <f t="shared" si="21"/>
        <v>16</v>
      </c>
      <c r="I172" s="2">
        <v>2</v>
      </c>
      <c r="K172" s="13">
        <f t="shared" si="22"/>
        <v>0.1111111111111111</v>
      </c>
      <c r="L172" s="13">
        <f t="shared" si="23"/>
        <v>0.88888888888888884</v>
      </c>
      <c r="M172" s="2">
        <f t="shared" si="24"/>
        <v>11</v>
      </c>
      <c r="N172" s="13">
        <f t="shared" si="25"/>
        <v>0.61111111111111116</v>
      </c>
    </row>
    <row r="173" spans="1:14" x14ac:dyDescent="0.25">
      <c r="A173" s="1">
        <v>263.12851999999998</v>
      </c>
      <c r="B173">
        <v>795</v>
      </c>
      <c r="C173" s="1">
        <v>263.12887589999997</v>
      </c>
      <c r="D173" s="10">
        <f t="shared" si="27"/>
        <v>1.3525691498923635</v>
      </c>
      <c r="E173">
        <v>15</v>
      </c>
      <c r="F173">
        <v>19</v>
      </c>
      <c r="G173" s="4">
        <f t="shared" si="21"/>
        <v>20</v>
      </c>
      <c r="I173" s="2">
        <v>4</v>
      </c>
      <c r="K173" s="13">
        <f t="shared" si="22"/>
        <v>0.26666666666666666</v>
      </c>
      <c r="L173" s="13">
        <f t="shared" si="23"/>
        <v>1.3333333333333333</v>
      </c>
      <c r="M173" s="2">
        <f t="shared" si="24"/>
        <v>6</v>
      </c>
      <c r="N173" s="13">
        <f t="shared" si="25"/>
        <v>0.4</v>
      </c>
    </row>
    <row r="174" spans="1:14" x14ac:dyDescent="0.25">
      <c r="A174" s="1">
        <v>265.01711</v>
      </c>
      <c r="B174">
        <v>5743</v>
      </c>
      <c r="C174" s="1">
        <v>265.01761690000001</v>
      </c>
      <c r="D174" s="10">
        <f t="shared" si="27"/>
        <v>1.9127030343651912</v>
      </c>
      <c r="E174">
        <v>12</v>
      </c>
      <c r="F174">
        <v>9</v>
      </c>
      <c r="G174" s="4">
        <f t="shared" si="21"/>
        <v>10</v>
      </c>
      <c r="I174" s="2">
        <v>5</v>
      </c>
      <c r="J174" s="2">
        <v>1</v>
      </c>
      <c r="K174" s="13">
        <f t="shared" si="22"/>
        <v>0.41666666666666669</v>
      </c>
      <c r="L174" s="13">
        <f t="shared" si="23"/>
        <v>0.83333333333333337</v>
      </c>
      <c r="M174" s="2">
        <f t="shared" si="24"/>
        <v>8</v>
      </c>
      <c r="N174" s="13">
        <f t="shared" si="25"/>
        <v>0.66666666666666663</v>
      </c>
    </row>
    <row r="175" spans="1:14" x14ac:dyDescent="0.25">
      <c r="A175" s="1">
        <v>265.05023999999997</v>
      </c>
      <c r="B175">
        <v>6537</v>
      </c>
      <c r="C175" s="1">
        <v>265.05062989999999</v>
      </c>
      <c r="D175" s="10">
        <f t="shared" si="27"/>
        <v>1.4710397034828602</v>
      </c>
      <c r="E175">
        <v>16</v>
      </c>
      <c r="F175">
        <v>9</v>
      </c>
      <c r="G175" s="4">
        <f t="shared" si="21"/>
        <v>10</v>
      </c>
      <c r="I175" s="2">
        <v>4</v>
      </c>
      <c r="K175" s="13">
        <f t="shared" si="22"/>
        <v>0.25</v>
      </c>
      <c r="L175" s="13">
        <f t="shared" si="23"/>
        <v>0.625</v>
      </c>
      <c r="M175" s="2">
        <f t="shared" si="24"/>
        <v>12</v>
      </c>
      <c r="N175" s="13">
        <f t="shared" si="25"/>
        <v>0.75</v>
      </c>
    </row>
    <row r="176" spans="1:14" x14ac:dyDescent="0.25">
      <c r="A176" s="1">
        <v>265.07443999999998</v>
      </c>
      <c r="B176">
        <v>3824</v>
      </c>
      <c r="C176" s="1">
        <v>265.07512869999999</v>
      </c>
      <c r="D176" s="10">
        <f t="shared" si="27"/>
        <v>2.5981313425727559</v>
      </c>
      <c r="E176">
        <v>10</v>
      </c>
      <c r="F176">
        <v>17</v>
      </c>
      <c r="G176" s="4">
        <f t="shared" si="21"/>
        <v>18</v>
      </c>
      <c r="I176" s="2">
        <v>6</v>
      </c>
      <c r="J176" s="2">
        <v>1</v>
      </c>
      <c r="K176" s="13">
        <f t="shared" si="22"/>
        <v>0.6</v>
      </c>
      <c r="L176" s="13">
        <f t="shared" si="23"/>
        <v>1.8</v>
      </c>
      <c r="M176" s="2">
        <f t="shared" si="24"/>
        <v>2</v>
      </c>
      <c r="N176" s="13">
        <f t="shared" si="25"/>
        <v>0.2</v>
      </c>
    </row>
    <row r="177" spans="1:14" x14ac:dyDescent="0.25">
      <c r="A177" s="1">
        <v>265.14746000000002</v>
      </c>
      <c r="B177">
        <v>22932</v>
      </c>
      <c r="C177" s="12">
        <v>265.14790399999998</v>
      </c>
      <c r="D177" s="11">
        <v>1.6745370914153361</v>
      </c>
      <c r="E177" s="4">
        <v>12</v>
      </c>
      <c r="F177" s="4">
        <v>25</v>
      </c>
      <c r="G177" s="4">
        <f t="shared" si="21"/>
        <v>26</v>
      </c>
      <c r="H177" s="5"/>
      <c r="I177" s="4">
        <v>4</v>
      </c>
      <c r="J177" s="4">
        <v>1</v>
      </c>
      <c r="K177" s="13">
        <f t="shared" si="22"/>
        <v>0.33333333333333331</v>
      </c>
      <c r="L177" s="13">
        <f t="shared" si="23"/>
        <v>2.1666666666666665</v>
      </c>
      <c r="M177" s="2">
        <f t="shared" si="24"/>
        <v>0</v>
      </c>
      <c r="N177" s="13">
        <f t="shared" si="25"/>
        <v>0</v>
      </c>
    </row>
    <row r="178" spans="1:14" x14ac:dyDescent="0.25">
      <c r="A178" s="1">
        <v>267.08071999999999</v>
      </c>
      <c r="B178">
        <v>711</v>
      </c>
      <c r="C178" s="12">
        <v>267.08088700000002</v>
      </c>
      <c r="D178" s="11">
        <v>0.62527873824648805</v>
      </c>
      <c r="E178" s="4">
        <v>12</v>
      </c>
      <c r="F178" s="4">
        <v>15</v>
      </c>
      <c r="G178" s="4">
        <f t="shared" si="21"/>
        <v>16</v>
      </c>
      <c r="H178" s="4">
        <v>2</v>
      </c>
      <c r="I178" s="4">
        <v>3</v>
      </c>
      <c r="J178" s="4">
        <v>1</v>
      </c>
      <c r="K178" s="13">
        <f t="shared" si="22"/>
        <v>0.25</v>
      </c>
      <c r="L178" s="13">
        <f t="shared" si="23"/>
        <v>1.3333333333333333</v>
      </c>
      <c r="M178" s="2">
        <f t="shared" si="24"/>
        <v>6</v>
      </c>
      <c r="N178" s="13">
        <f t="shared" si="25"/>
        <v>0.5</v>
      </c>
    </row>
    <row r="179" spans="1:14" x14ac:dyDescent="0.25">
      <c r="A179" s="1">
        <v>267.10221999999999</v>
      </c>
      <c r="B179">
        <v>8002</v>
      </c>
      <c r="C179" s="1">
        <v>267.10266250000001</v>
      </c>
      <c r="D179" s="10">
        <f>(C179-A179)/C179*1000000</f>
        <v>1.6566663764336804</v>
      </c>
      <c r="E179">
        <v>17</v>
      </c>
      <c r="F179">
        <v>15</v>
      </c>
      <c r="G179" s="4">
        <f t="shared" si="21"/>
        <v>16</v>
      </c>
      <c r="I179" s="2">
        <v>3</v>
      </c>
      <c r="K179" s="13">
        <f t="shared" si="22"/>
        <v>0.17647058823529413</v>
      </c>
      <c r="L179" s="13">
        <f t="shared" si="23"/>
        <v>0.94117647058823528</v>
      </c>
      <c r="M179" s="2">
        <f t="shared" si="24"/>
        <v>10</v>
      </c>
      <c r="N179" s="13">
        <f t="shared" si="25"/>
        <v>0.58823529411764708</v>
      </c>
    </row>
    <row r="180" spans="1:14" x14ac:dyDescent="0.25">
      <c r="A180" s="1">
        <v>267.15983999999997</v>
      </c>
      <c r="B180">
        <v>893</v>
      </c>
      <c r="C180" s="1">
        <v>267.16017429999999</v>
      </c>
      <c r="D180" s="10">
        <f>(C180-A180)/C180*1000000</f>
        <v>1.2513092600568558</v>
      </c>
      <c r="E180">
        <v>15</v>
      </c>
      <c r="F180">
        <v>23</v>
      </c>
      <c r="G180" s="4">
        <f t="shared" si="21"/>
        <v>24</v>
      </c>
      <c r="I180" s="2">
        <v>4</v>
      </c>
      <c r="K180" s="13">
        <f t="shared" si="22"/>
        <v>0.26666666666666666</v>
      </c>
      <c r="L180" s="13">
        <f t="shared" si="23"/>
        <v>1.6</v>
      </c>
      <c r="M180" s="2">
        <f t="shared" si="24"/>
        <v>4</v>
      </c>
      <c r="N180" s="13">
        <f t="shared" si="25"/>
        <v>0.26666666666666666</v>
      </c>
    </row>
    <row r="181" spans="1:14" x14ac:dyDescent="0.25">
      <c r="A181" s="1">
        <v>267.19621000000001</v>
      </c>
      <c r="B181">
        <v>2000</v>
      </c>
      <c r="C181" s="1">
        <v>267.19655769999997</v>
      </c>
      <c r="D181" s="10">
        <f>(C181-A181)/C181*1000000</f>
        <v>1.3012892192788326</v>
      </c>
      <c r="E181">
        <v>16</v>
      </c>
      <c r="F181">
        <v>27</v>
      </c>
      <c r="G181" s="4">
        <f t="shared" si="21"/>
        <v>28</v>
      </c>
      <c r="I181" s="2">
        <v>3</v>
      </c>
      <c r="K181" s="13">
        <f t="shared" si="22"/>
        <v>0.1875</v>
      </c>
      <c r="L181" s="13">
        <f t="shared" si="23"/>
        <v>1.75</v>
      </c>
      <c r="M181" s="2">
        <f t="shared" si="24"/>
        <v>3</v>
      </c>
      <c r="N181" s="13">
        <f t="shared" si="25"/>
        <v>0.1875</v>
      </c>
    </row>
    <row r="182" spans="1:14" x14ac:dyDescent="0.25">
      <c r="A182" s="1">
        <v>268.05459000000002</v>
      </c>
      <c r="B182">
        <v>1850</v>
      </c>
      <c r="C182" s="12">
        <v>268.05500599999999</v>
      </c>
      <c r="D182" s="11">
        <v>1.5519202800222374</v>
      </c>
      <c r="E182" s="4">
        <v>14</v>
      </c>
      <c r="F182" s="4">
        <v>10</v>
      </c>
      <c r="G182" s="4">
        <f t="shared" si="21"/>
        <v>11</v>
      </c>
      <c r="H182" s="4">
        <v>3</v>
      </c>
      <c r="I182" s="4">
        <v>1</v>
      </c>
      <c r="J182" s="4">
        <v>1</v>
      </c>
      <c r="K182" s="13">
        <f t="shared" si="22"/>
        <v>7.1428571428571425E-2</v>
      </c>
      <c r="L182" s="13">
        <f t="shared" si="23"/>
        <v>0.7857142857142857</v>
      </c>
      <c r="M182" s="2">
        <f t="shared" si="24"/>
        <v>11</v>
      </c>
      <c r="N182" s="13">
        <f t="shared" si="25"/>
        <v>0.7857142857142857</v>
      </c>
    </row>
    <row r="183" spans="1:14" x14ac:dyDescent="0.25">
      <c r="A183" s="1">
        <v>269.01209</v>
      </c>
      <c r="B183">
        <v>4907</v>
      </c>
      <c r="C183" s="1">
        <v>269.0125319</v>
      </c>
      <c r="D183" s="10">
        <f>(C183-A183)/C183*1000000</f>
        <v>1.6426744021081821</v>
      </c>
      <c r="E183">
        <v>11</v>
      </c>
      <c r="F183">
        <v>9</v>
      </c>
      <c r="G183" s="4">
        <f t="shared" si="21"/>
        <v>10</v>
      </c>
      <c r="I183" s="2">
        <v>6</v>
      </c>
      <c r="J183" s="2">
        <v>1</v>
      </c>
      <c r="K183" s="13">
        <f t="shared" si="22"/>
        <v>0.54545454545454541</v>
      </c>
      <c r="L183" s="13">
        <f t="shared" si="23"/>
        <v>0.90909090909090906</v>
      </c>
      <c r="M183" s="2">
        <f t="shared" si="24"/>
        <v>7</v>
      </c>
      <c r="N183" s="13">
        <f t="shared" si="25"/>
        <v>0.63636363636363635</v>
      </c>
    </row>
    <row r="184" spans="1:14" x14ac:dyDescent="0.25">
      <c r="A184" s="1">
        <v>269.06272999999999</v>
      </c>
      <c r="B184">
        <v>4446</v>
      </c>
      <c r="C184" s="1">
        <v>269.06265129999997</v>
      </c>
      <c r="D184" s="10">
        <f>(C184-A184)/C184*1000000</f>
        <v>-0.29249693198614002</v>
      </c>
      <c r="E184">
        <v>7</v>
      </c>
      <c r="F184">
        <v>13</v>
      </c>
      <c r="G184" s="4">
        <f t="shared" si="21"/>
        <v>14</v>
      </c>
      <c r="H184">
        <v>2</v>
      </c>
      <c r="I184" s="2">
        <v>9</v>
      </c>
      <c r="K184" s="13">
        <f t="shared" si="22"/>
        <v>1.2857142857142858</v>
      </c>
      <c r="L184" s="13">
        <f t="shared" si="23"/>
        <v>2</v>
      </c>
      <c r="M184" s="2">
        <f t="shared" si="24"/>
        <v>2</v>
      </c>
      <c r="N184" s="13">
        <f t="shared" si="25"/>
        <v>0.2857142857142857</v>
      </c>
    </row>
    <row r="185" spans="1:14" x14ac:dyDescent="0.25">
      <c r="A185" s="1">
        <v>269.11788000000001</v>
      </c>
      <c r="B185">
        <v>4424</v>
      </c>
      <c r="C185" s="1">
        <v>269.11831169999999</v>
      </c>
      <c r="D185" s="10">
        <f>(C185-A185)/C185*1000000</f>
        <v>1.6041271857411052</v>
      </c>
      <c r="E185">
        <v>17</v>
      </c>
      <c r="F185">
        <v>17</v>
      </c>
      <c r="G185" s="4">
        <f t="shared" si="21"/>
        <v>18</v>
      </c>
      <c r="I185" s="2">
        <v>3</v>
      </c>
      <c r="K185" s="13">
        <f t="shared" si="22"/>
        <v>0.17647058823529413</v>
      </c>
      <c r="L185" s="13">
        <f t="shared" si="23"/>
        <v>1.0588235294117647</v>
      </c>
      <c r="M185" s="2">
        <f t="shared" si="24"/>
        <v>9</v>
      </c>
      <c r="N185" s="13">
        <f t="shared" si="25"/>
        <v>0.52941176470588236</v>
      </c>
    </row>
    <row r="186" spans="1:14" x14ac:dyDescent="0.25">
      <c r="A186" s="1">
        <v>271.02760999999998</v>
      </c>
      <c r="B186">
        <v>7282</v>
      </c>
      <c r="C186" s="1">
        <v>271.02818109999998</v>
      </c>
      <c r="D186" s="10">
        <f>(C186-A186)/C186*1000000</f>
        <v>2.1071609516178613</v>
      </c>
      <c r="E186">
        <v>11</v>
      </c>
      <c r="F186">
        <v>11</v>
      </c>
      <c r="G186" s="4">
        <f t="shared" si="21"/>
        <v>12</v>
      </c>
      <c r="I186" s="2">
        <v>6</v>
      </c>
      <c r="J186" s="2">
        <v>1</v>
      </c>
      <c r="K186" s="13">
        <f t="shared" si="22"/>
        <v>0.54545454545454541</v>
      </c>
      <c r="L186" s="13">
        <f t="shared" si="23"/>
        <v>1.0909090909090908</v>
      </c>
      <c r="M186" s="2">
        <f t="shared" si="24"/>
        <v>6</v>
      </c>
      <c r="N186" s="13">
        <f t="shared" si="25"/>
        <v>0.54545454545454541</v>
      </c>
    </row>
    <row r="187" spans="1:14" x14ac:dyDescent="0.25">
      <c r="A187" s="1">
        <v>271.04171000000002</v>
      </c>
      <c r="B187">
        <v>2598</v>
      </c>
      <c r="C187" s="12">
        <v>271.04191800000001</v>
      </c>
      <c r="D187" s="11">
        <v>0.76740897319964074</v>
      </c>
      <c r="E187" s="4">
        <v>6</v>
      </c>
      <c r="F187" s="4">
        <v>11</v>
      </c>
      <c r="G187" s="4">
        <f t="shared" si="21"/>
        <v>12</v>
      </c>
      <c r="H187" s="4">
        <v>2</v>
      </c>
      <c r="I187" s="4">
        <v>10</v>
      </c>
      <c r="J187" s="5"/>
      <c r="K187" s="13">
        <f t="shared" si="22"/>
        <v>1.6666666666666667</v>
      </c>
      <c r="L187" s="13">
        <f t="shared" si="23"/>
        <v>2</v>
      </c>
      <c r="M187" s="2">
        <f t="shared" si="24"/>
        <v>2</v>
      </c>
      <c r="N187" s="13">
        <f t="shared" si="25"/>
        <v>0.33333333333333331</v>
      </c>
    </row>
    <row r="188" spans="1:14" x14ac:dyDescent="0.25">
      <c r="A188" s="1">
        <v>273.00702000000001</v>
      </c>
      <c r="B188">
        <v>1868</v>
      </c>
      <c r="C188" s="1">
        <v>273.00744689999999</v>
      </c>
      <c r="D188" s="10">
        <f>(C188-A188)/C188*1000000</f>
        <v>1.5636936091924192</v>
      </c>
      <c r="E188">
        <v>10</v>
      </c>
      <c r="F188">
        <v>9</v>
      </c>
      <c r="G188" s="4">
        <f t="shared" si="21"/>
        <v>10</v>
      </c>
      <c r="I188" s="2">
        <v>7</v>
      </c>
      <c r="J188" s="2">
        <v>1</v>
      </c>
      <c r="K188" s="13">
        <f t="shared" si="22"/>
        <v>0.7</v>
      </c>
      <c r="L188" s="13">
        <f t="shared" si="23"/>
        <v>1</v>
      </c>
      <c r="M188" s="2">
        <f t="shared" si="24"/>
        <v>6</v>
      </c>
      <c r="N188" s="13">
        <f t="shared" si="25"/>
        <v>0.6</v>
      </c>
    </row>
    <row r="189" spans="1:14" x14ac:dyDescent="0.25">
      <c r="A189" s="1">
        <v>273.07682999999997</v>
      </c>
      <c r="B189">
        <v>10437</v>
      </c>
      <c r="C189" s="1">
        <v>273.07684330000001</v>
      </c>
      <c r="D189" s="10">
        <f>(C189-A189)/C189*1000000</f>
        <v>4.8704239707434871E-2</v>
      </c>
      <c r="E189">
        <v>15</v>
      </c>
      <c r="F189">
        <v>13</v>
      </c>
      <c r="G189" s="4">
        <f t="shared" si="21"/>
        <v>14</v>
      </c>
      <c r="I189" s="2">
        <v>5</v>
      </c>
      <c r="K189" s="13">
        <f t="shared" si="22"/>
        <v>0.33333333333333331</v>
      </c>
      <c r="L189" s="13">
        <f t="shared" si="23"/>
        <v>0.93333333333333335</v>
      </c>
      <c r="M189" s="2">
        <f t="shared" si="24"/>
        <v>9</v>
      </c>
      <c r="N189" s="13">
        <f t="shared" si="25"/>
        <v>0.6</v>
      </c>
    </row>
    <row r="190" spans="1:14" x14ac:dyDescent="0.25">
      <c r="A190" s="1">
        <v>275.02264000000002</v>
      </c>
      <c r="B190">
        <v>5854</v>
      </c>
      <c r="C190" s="1">
        <v>275.02309609999998</v>
      </c>
      <c r="D190" s="10">
        <f>(C190-A190)/C190*1000000</f>
        <v>1.658406171768861</v>
      </c>
      <c r="E190">
        <v>10</v>
      </c>
      <c r="F190">
        <v>11</v>
      </c>
      <c r="G190" s="4">
        <f t="shared" si="21"/>
        <v>12</v>
      </c>
      <c r="I190" s="2">
        <v>7</v>
      </c>
      <c r="J190" s="2">
        <v>1</v>
      </c>
      <c r="K190" s="13">
        <f t="shared" si="22"/>
        <v>0.7</v>
      </c>
      <c r="L190" s="13">
        <f t="shared" si="23"/>
        <v>1.2</v>
      </c>
      <c r="M190" s="2">
        <f t="shared" si="24"/>
        <v>5</v>
      </c>
      <c r="N190" s="13">
        <f t="shared" si="25"/>
        <v>0.5</v>
      </c>
    </row>
    <row r="191" spans="1:14" x14ac:dyDescent="0.25">
      <c r="A191" s="1">
        <v>275.05592999999999</v>
      </c>
      <c r="B191">
        <v>1611</v>
      </c>
      <c r="C191" s="12">
        <v>275.05611199999998</v>
      </c>
      <c r="D191" s="11">
        <v>0.6616831695608405</v>
      </c>
      <c r="E191" s="4">
        <v>14</v>
      </c>
      <c r="F191" s="4">
        <v>11</v>
      </c>
      <c r="G191" s="4">
        <f t="shared" si="21"/>
        <v>12</v>
      </c>
      <c r="H191" s="5"/>
      <c r="I191" s="4">
        <v>6</v>
      </c>
      <c r="J191" s="5"/>
      <c r="K191" s="13">
        <f t="shared" si="22"/>
        <v>0.42857142857142855</v>
      </c>
      <c r="L191" s="13">
        <f t="shared" si="23"/>
        <v>0.8571428571428571</v>
      </c>
      <c r="M191" s="2">
        <f t="shared" si="24"/>
        <v>9</v>
      </c>
      <c r="N191" s="13">
        <f t="shared" si="25"/>
        <v>0.6428571428571429</v>
      </c>
    </row>
    <row r="192" spans="1:14" x14ac:dyDescent="0.25">
      <c r="A192" s="1">
        <v>275.07098000000002</v>
      </c>
      <c r="B192">
        <v>4665</v>
      </c>
      <c r="C192" s="1">
        <v>275.07136409999998</v>
      </c>
      <c r="D192" s="10">
        <f t="shared" ref="D192:D205" si="28">(C192-A192)/C192*1000000</f>
        <v>1.3963649077729383</v>
      </c>
      <c r="E192">
        <v>18</v>
      </c>
      <c r="F192">
        <v>11</v>
      </c>
      <c r="G192" s="4">
        <f t="shared" si="21"/>
        <v>12</v>
      </c>
      <c r="I192" s="2">
        <v>3</v>
      </c>
      <c r="K192" s="13">
        <f t="shared" si="22"/>
        <v>0.16666666666666666</v>
      </c>
      <c r="L192" s="13">
        <f t="shared" si="23"/>
        <v>0.66666666666666663</v>
      </c>
      <c r="M192" s="2">
        <f t="shared" si="24"/>
        <v>13</v>
      </c>
      <c r="N192" s="13">
        <f t="shared" si="25"/>
        <v>0.72222222222222221</v>
      </c>
    </row>
    <row r="193" spans="1:14" x14ac:dyDescent="0.25">
      <c r="A193" s="1">
        <v>275.09224999999998</v>
      </c>
      <c r="B193">
        <v>6120</v>
      </c>
      <c r="C193" s="1">
        <v>275.09249249999999</v>
      </c>
      <c r="D193" s="10">
        <f t="shared" si="28"/>
        <v>0.88152169406449343</v>
      </c>
      <c r="E193">
        <v>15</v>
      </c>
      <c r="F193">
        <v>15</v>
      </c>
      <c r="G193" s="4">
        <f t="shared" si="21"/>
        <v>16</v>
      </c>
      <c r="I193" s="2">
        <v>5</v>
      </c>
      <c r="K193" s="13">
        <f t="shared" si="22"/>
        <v>0.33333333333333331</v>
      </c>
      <c r="L193" s="13">
        <f t="shared" si="23"/>
        <v>1.0666666666666667</v>
      </c>
      <c r="M193" s="2">
        <f t="shared" si="24"/>
        <v>8</v>
      </c>
      <c r="N193" s="13">
        <f t="shared" si="25"/>
        <v>0.53333333333333333</v>
      </c>
    </row>
    <row r="194" spans="1:14" x14ac:dyDescent="0.25">
      <c r="A194" s="1">
        <v>275.10708</v>
      </c>
      <c r="B194">
        <v>911</v>
      </c>
      <c r="C194" s="1">
        <v>275.10774749999996</v>
      </c>
      <c r="D194" s="10">
        <f t="shared" si="28"/>
        <v>2.4263220720935301</v>
      </c>
      <c r="E194">
        <v>19</v>
      </c>
      <c r="F194">
        <v>15</v>
      </c>
      <c r="G194" s="4">
        <f t="shared" si="21"/>
        <v>16</v>
      </c>
      <c r="I194" s="2">
        <v>2</v>
      </c>
      <c r="K194" s="13">
        <f t="shared" si="22"/>
        <v>0.10526315789473684</v>
      </c>
      <c r="L194" s="13">
        <f t="shared" si="23"/>
        <v>0.84210526315789469</v>
      </c>
      <c r="M194" s="2">
        <f t="shared" si="24"/>
        <v>12</v>
      </c>
      <c r="N194" s="13">
        <f t="shared" si="25"/>
        <v>0.63157894736842102</v>
      </c>
    </row>
    <row r="195" spans="1:14" x14ac:dyDescent="0.25">
      <c r="A195" s="1">
        <v>276.01783999999998</v>
      </c>
      <c r="B195">
        <v>1365</v>
      </c>
      <c r="C195" s="1">
        <v>276.01834550000001</v>
      </c>
      <c r="D195" s="10">
        <f t="shared" si="28"/>
        <v>1.8314000075445485</v>
      </c>
      <c r="E195">
        <v>9</v>
      </c>
      <c r="F195">
        <v>10</v>
      </c>
      <c r="G195" s="4">
        <f t="shared" ref="G195:G258" si="29">F195+1</f>
        <v>11</v>
      </c>
      <c r="H195">
        <v>1</v>
      </c>
      <c r="I195" s="2">
        <v>7</v>
      </c>
      <c r="J195" s="2">
        <v>1</v>
      </c>
      <c r="K195" s="13">
        <f t="shared" ref="K195:K258" si="30">I195/E195</f>
        <v>0.77777777777777779</v>
      </c>
      <c r="L195" s="13">
        <f t="shared" ref="L195:L258" si="31">(F195+1)/E195</f>
        <v>1.2222222222222223</v>
      </c>
      <c r="M195" s="2">
        <f t="shared" ref="M195:M258" si="32">1+E195-G195/2+H195/2</f>
        <v>5</v>
      </c>
      <c r="N195" s="13">
        <f t="shared" ref="N195:N258" si="33">M195/E195</f>
        <v>0.55555555555555558</v>
      </c>
    </row>
    <row r="196" spans="1:14" x14ac:dyDescent="0.25">
      <c r="A196" s="1">
        <v>277.03834000000001</v>
      </c>
      <c r="B196">
        <v>896</v>
      </c>
      <c r="C196" s="1">
        <v>277.03874530000002</v>
      </c>
      <c r="D196" s="10">
        <f t="shared" si="28"/>
        <v>1.4629722624984256</v>
      </c>
      <c r="E196">
        <v>10</v>
      </c>
      <c r="F196">
        <v>13</v>
      </c>
      <c r="G196" s="4">
        <f t="shared" si="29"/>
        <v>14</v>
      </c>
      <c r="I196" s="2">
        <v>7</v>
      </c>
      <c r="J196" s="2">
        <v>1</v>
      </c>
      <c r="K196" s="13">
        <f t="shared" si="30"/>
        <v>0.7</v>
      </c>
      <c r="L196" s="13">
        <f t="shared" si="31"/>
        <v>1.4</v>
      </c>
      <c r="M196" s="2">
        <f t="shared" si="32"/>
        <v>4</v>
      </c>
      <c r="N196" s="13">
        <f t="shared" si="33"/>
        <v>0.4</v>
      </c>
    </row>
    <row r="197" spans="1:14" x14ac:dyDescent="0.25">
      <c r="A197" s="1">
        <v>277.05023999999997</v>
      </c>
      <c r="B197">
        <v>3671</v>
      </c>
      <c r="C197" s="1">
        <v>277.05062989999999</v>
      </c>
      <c r="D197" s="10">
        <f t="shared" si="28"/>
        <v>1.4073239976273424</v>
      </c>
      <c r="E197">
        <v>17</v>
      </c>
      <c r="F197">
        <v>9</v>
      </c>
      <c r="G197" s="4">
        <f t="shared" si="29"/>
        <v>10</v>
      </c>
      <c r="I197" s="2">
        <v>4</v>
      </c>
      <c r="K197" s="13">
        <f t="shared" si="30"/>
        <v>0.23529411764705882</v>
      </c>
      <c r="L197" s="13">
        <f t="shared" si="31"/>
        <v>0.58823529411764708</v>
      </c>
      <c r="M197" s="2">
        <f t="shared" si="32"/>
        <v>13</v>
      </c>
      <c r="N197" s="13">
        <f t="shared" si="33"/>
        <v>0.76470588235294112</v>
      </c>
    </row>
    <row r="198" spans="1:14" x14ac:dyDescent="0.25">
      <c r="A198" s="1">
        <v>277.10777999999999</v>
      </c>
      <c r="B198">
        <v>1702</v>
      </c>
      <c r="C198" s="1">
        <v>277.10814169999998</v>
      </c>
      <c r="D198" s="10">
        <f t="shared" si="28"/>
        <v>1.3052665929119516</v>
      </c>
      <c r="E198">
        <v>15</v>
      </c>
      <c r="F198">
        <v>17</v>
      </c>
      <c r="G198" s="4">
        <f t="shared" si="29"/>
        <v>18</v>
      </c>
      <c r="I198" s="2">
        <v>5</v>
      </c>
      <c r="K198" s="13">
        <f t="shared" si="30"/>
        <v>0.33333333333333331</v>
      </c>
      <c r="L198" s="13">
        <f t="shared" si="31"/>
        <v>1.2</v>
      </c>
      <c r="M198" s="2">
        <f t="shared" si="32"/>
        <v>7</v>
      </c>
      <c r="N198" s="13">
        <f t="shared" si="33"/>
        <v>0.46666666666666667</v>
      </c>
    </row>
    <row r="199" spans="1:14" x14ac:dyDescent="0.25">
      <c r="A199" s="1">
        <v>277.21695</v>
      </c>
      <c r="B199">
        <v>2732</v>
      </c>
      <c r="C199" s="1">
        <v>277.21729189999996</v>
      </c>
      <c r="D199" s="10">
        <f t="shared" si="28"/>
        <v>1.2333285475208824</v>
      </c>
      <c r="E199">
        <v>18</v>
      </c>
      <c r="F199">
        <v>29</v>
      </c>
      <c r="G199" s="4">
        <f t="shared" si="29"/>
        <v>30</v>
      </c>
      <c r="I199" s="2">
        <v>2</v>
      </c>
      <c r="K199" s="13">
        <f t="shared" si="30"/>
        <v>0.1111111111111111</v>
      </c>
      <c r="L199" s="13">
        <f t="shared" si="31"/>
        <v>1.6666666666666667</v>
      </c>
      <c r="M199" s="2">
        <f t="shared" si="32"/>
        <v>4</v>
      </c>
      <c r="N199" s="13">
        <f t="shared" si="33"/>
        <v>0.22222222222222221</v>
      </c>
    </row>
    <row r="200" spans="1:14" x14ac:dyDescent="0.25">
      <c r="A200" s="1">
        <v>278.99673999999999</v>
      </c>
      <c r="B200">
        <v>1037</v>
      </c>
      <c r="C200" s="1">
        <v>278.99688270000001</v>
      </c>
      <c r="D200" s="10">
        <f t="shared" si="28"/>
        <v>0.511475248917727</v>
      </c>
      <c r="E200">
        <v>12</v>
      </c>
      <c r="F200">
        <v>7</v>
      </c>
      <c r="G200" s="4">
        <f t="shared" si="29"/>
        <v>8</v>
      </c>
      <c r="I200" s="2">
        <v>6</v>
      </c>
      <c r="J200" s="2">
        <v>1</v>
      </c>
      <c r="K200" s="13">
        <f t="shared" si="30"/>
        <v>0.5</v>
      </c>
      <c r="L200" s="13">
        <f t="shared" si="31"/>
        <v>0.66666666666666663</v>
      </c>
      <c r="M200" s="2">
        <f t="shared" si="32"/>
        <v>9</v>
      </c>
      <c r="N200" s="13">
        <f t="shared" si="33"/>
        <v>0.75</v>
      </c>
    </row>
    <row r="201" spans="1:14" x14ac:dyDescent="0.25">
      <c r="A201" s="1">
        <v>279.12356</v>
      </c>
      <c r="B201">
        <v>2092</v>
      </c>
      <c r="C201" s="1">
        <v>279.12379089999996</v>
      </c>
      <c r="D201" s="10">
        <f t="shared" si="28"/>
        <v>0.82723152769680441</v>
      </c>
      <c r="E201">
        <v>15</v>
      </c>
      <c r="F201">
        <v>19</v>
      </c>
      <c r="G201" s="4">
        <f t="shared" si="29"/>
        <v>20</v>
      </c>
      <c r="I201" s="2">
        <v>5</v>
      </c>
      <c r="K201" s="13">
        <f t="shared" si="30"/>
        <v>0.33333333333333331</v>
      </c>
      <c r="L201" s="13">
        <f t="shared" si="31"/>
        <v>1.3333333333333333</v>
      </c>
      <c r="M201" s="2">
        <f t="shared" si="32"/>
        <v>6</v>
      </c>
      <c r="N201" s="13">
        <f t="shared" si="33"/>
        <v>0.4</v>
      </c>
    </row>
    <row r="202" spans="1:14" x14ac:dyDescent="0.25">
      <c r="A202" s="1">
        <v>281.04523999999998</v>
      </c>
      <c r="B202">
        <v>4857</v>
      </c>
      <c r="C202" s="1">
        <v>281.04554489999998</v>
      </c>
      <c r="D202" s="10">
        <f t="shared" si="28"/>
        <v>1.0848775422209942</v>
      </c>
      <c r="E202">
        <v>16</v>
      </c>
      <c r="F202">
        <v>9</v>
      </c>
      <c r="G202" s="4">
        <f t="shared" si="29"/>
        <v>10</v>
      </c>
      <c r="I202" s="2">
        <v>5</v>
      </c>
      <c r="K202" s="13">
        <f t="shared" si="30"/>
        <v>0.3125</v>
      </c>
      <c r="L202" s="13">
        <f t="shared" si="31"/>
        <v>0.625</v>
      </c>
      <c r="M202" s="2">
        <f t="shared" si="32"/>
        <v>12</v>
      </c>
      <c r="N202" s="13">
        <f t="shared" si="33"/>
        <v>0.75</v>
      </c>
    </row>
    <row r="203" spans="1:14" x14ac:dyDescent="0.25">
      <c r="A203" s="1">
        <v>282.07026000000002</v>
      </c>
      <c r="B203">
        <v>2520</v>
      </c>
      <c r="C203" s="1">
        <v>282.07065269999998</v>
      </c>
      <c r="D203" s="10">
        <f t="shared" si="28"/>
        <v>1.3922043863994551</v>
      </c>
      <c r="E203">
        <v>15</v>
      </c>
      <c r="F203">
        <v>12</v>
      </c>
      <c r="G203" s="4">
        <f t="shared" si="29"/>
        <v>13</v>
      </c>
      <c r="H203">
        <v>3</v>
      </c>
      <c r="I203" s="2">
        <v>1</v>
      </c>
      <c r="J203" s="2">
        <v>1</v>
      </c>
      <c r="K203" s="13">
        <f t="shared" si="30"/>
        <v>6.6666666666666666E-2</v>
      </c>
      <c r="L203" s="13">
        <f t="shared" si="31"/>
        <v>0.8666666666666667</v>
      </c>
      <c r="M203" s="2">
        <f t="shared" si="32"/>
        <v>11</v>
      </c>
      <c r="N203" s="13">
        <f t="shared" si="33"/>
        <v>0.73333333333333328</v>
      </c>
    </row>
    <row r="204" spans="1:14" x14ac:dyDescent="0.25">
      <c r="A204" s="1">
        <v>283.02757000000003</v>
      </c>
      <c r="B204">
        <v>4428</v>
      </c>
      <c r="C204" s="1">
        <v>283.02818109999998</v>
      </c>
      <c r="D204" s="10">
        <f t="shared" si="28"/>
        <v>2.1591489497007799</v>
      </c>
      <c r="E204">
        <v>12</v>
      </c>
      <c r="F204">
        <v>11</v>
      </c>
      <c r="G204" s="4">
        <f t="shared" si="29"/>
        <v>12</v>
      </c>
      <c r="I204" s="2">
        <v>6</v>
      </c>
      <c r="J204" s="2">
        <v>1</v>
      </c>
      <c r="K204" s="13">
        <f t="shared" si="30"/>
        <v>0.5</v>
      </c>
      <c r="L204" s="13">
        <f t="shared" si="31"/>
        <v>1</v>
      </c>
      <c r="M204" s="2">
        <f t="shared" si="32"/>
        <v>7</v>
      </c>
      <c r="N204" s="13">
        <f t="shared" si="33"/>
        <v>0.58333333333333337</v>
      </c>
    </row>
    <row r="205" spans="1:14" x14ac:dyDescent="0.25">
      <c r="A205" s="1">
        <v>283.07839000000001</v>
      </c>
      <c r="B205">
        <v>721</v>
      </c>
      <c r="C205" s="1">
        <v>283.07830050000001</v>
      </c>
      <c r="D205" s="10">
        <f t="shared" si="28"/>
        <v>-0.31616693983016153</v>
      </c>
      <c r="E205">
        <v>8</v>
      </c>
      <c r="F205">
        <v>15</v>
      </c>
      <c r="G205" s="4">
        <f t="shared" si="29"/>
        <v>16</v>
      </c>
      <c r="H205">
        <v>2</v>
      </c>
      <c r="I205" s="2">
        <v>9</v>
      </c>
      <c r="K205" s="13">
        <f t="shared" si="30"/>
        <v>1.125</v>
      </c>
      <c r="L205" s="13">
        <f t="shared" si="31"/>
        <v>2</v>
      </c>
      <c r="M205" s="2">
        <f t="shared" si="32"/>
        <v>2</v>
      </c>
      <c r="N205" s="13">
        <f t="shared" si="33"/>
        <v>0.25</v>
      </c>
    </row>
    <row r="206" spans="1:14" x14ac:dyDescent="0.25">
      <c r="A206" s="1">
        <v>284.04975000000002</v>
      </c>
      <c r="B206">
        <v>2582</v>
      </c>
      <c r="C206" s="12">
        <v>284.04992099999998</v>
      </c>
      <c r="D206" s="11">
        <v>0.60200685627429007</v>
      </c>
      <c r="E206" s="4">
        <v>14</v>
      </c>
      <c r="F206" s="4">
        <v>10</v>
      </c>
      <c r="G206" s="4">
        <f t="shared" si="29"/>
        <v>11</v>
      </c>
      <c r="H206" s="4">
        <v>3</v>
      </c>
      <c r="I206" s="4">
        <v>2</v>
      </c>
      <c r="J206" s="4">
        <v>1</v>
      </c>
      <c r="K206" s="13">
        <f t="shared" si="30"/>
        <v>0.14285714285714285</v>
      </c>
      <c r="L206" s="13">
        <f t="shared" si="31"/>
        <v>0.7857142857142857</v>
      </c>
      <c r="M206" s="2">
        <f t="shared" si="32"/>
        <v>11</v>
      </c>
      <c r="N206" s="13">
        <f t="shared" si="33"/>
        <v>0.7857142857142857</v>
      </c>
    </row>
    <row r="207" spans="1:14" x14ac:dyDescent="0.25">
      <c r="A207" s="1">
        <v>285.05748999999997</v>
      </c>
      <c r="B207">
        <v>1823</v>
      </c>
      <c r="C207" s="1">
        <v>285.05756629999996</v>
      </c>
      <c r="D207" s="10">
        <f>(C207-A207)/C207*1000000</f>
        <v>0.26766523330575409</v>
      </c>
      <c r="E207">
        <v>7</v>
      </c>
      <c r="F207">
        <v>13</v>
      </c>
      <c r="G207" s="4">
        <f t="shared" si="29"/>
        <v>14</v>
      </c>
      <c r="H207">
        <v>2</v>
      </c>
      <c r="I207" s="2">
        <v>10</v>
      </c>
      <c r="K207" s="13">
        <f t="shared" si="30"/>
        <v>1.4285714285714286</v>
      </c>
      <c r="L207" s="13">
        <f t="shared" si="31"/>
        <v>2</v>
      </c>
      <c r="M207" s="2">
        <f t="shared" si="32"/>
        <v>2</v>
      </c>
      <c r="N207" s="13">
        <f t="shared" si="33"/>
        <v>0.2857142857142857</v>
      </c>
    </row>
    <row r="208" spans="1:14" x14ac:dyDescent="0.25">
      <c r="A208" s="1">
        <v>285.07670999999999</v>
      </c>
      <c r="B208">
        <v>11311</v>
      </c>
      <c r="C208" s="12">
        <v>285.07684699999999</v>
      </c>
      <c r="D208" s="11">
        <v>0.48057217356262105</v>
      </c>
      <c r="E208" s="4">
        <v>16</v>
      </c>
      <c r="F208" s="4">
        <v>13</v>
      </c>
      <c r="G208" s="4">
        <f t="shared" si="29"/>
        <v>14</v>
      </c>
      <c r="H208" s="5"/>
      <c r="I208" s="4">
        <v>5</v>
      </c>
      <c r="J208" s="5"/>
      <c r="K208" s="13">
        <f t="shared" si="30"/>
        <v>0.3125</v>
      </c>
      <c r="L208" s="13">
        <f t="shared" si="31"/>
        <v>0.875</v>
      </c>
      <c r="M208" s="2">
        <f t="shared" si="32"/>
        <v>10</v>
      </c>
      <c r="N208" s="13">
        <f t="shared" si="33"/>
        <v>0.625</v>
      </c>
    </row>
    <row r="209" spans="1:14" x14ac:dyDescent="0.25">
      <c r="A209" s="1">
        <v>285.20668999999998</v>
      </c>
      <c r="B209">
        <v>3019</v>
      </c>
      <c r="C209" s="1">
        <v>285.2071219</v>
      </c>
      <c r="D209" s="10">
        <f t="shared" ref="D209:D226" si="34">(C209-A209)/C209*1000000</f>
        <v>1.5143380612182682</v>
      </c>
      <c r="E209">
        <v>16</v>
      </c>
      <c r="F209">
        <v>29</v>
      </c>
      <c r="G209" s="4">
        <f t="shared" si="29"/>
        <v>30</v>
      </c>
      <c r="I209" s="2">
        <v>4</v>
      </c>
      <c r="K209" s="13">
        <f t="shared" si="30"/>
        <v>0.25</v>
      </c>
      <c r="L209" s="13">
        <f t="shared" si="31"/>
        <v>1.875</v>
      </c>
      <c r="M209" s="2">
        <f t="shared" si="32"/>
        <v>2</v>
      </c>
      <c r="N209" s="13">
        <f t="shared" si="33"/>
        <v>0.125</v>
      </c>
    </row>
    <row r="210" spans="1:14" x14ac:dyDescent="0.25">
      <c r="A210" s="1">
        <v>287.0224</v>
      </c>
      <c r="B210">
        <v>2224</v>
      </c>
      <c r="C210" s="1">
        <v>287.02309609999998</v>
      </c>
      <c r="D210" s="10">
        <f t="shared" si="34"/>
        <v>2.4252403706495884</v>
      </c>
      <c r="E210">
        <v>11</v>
      </c>
      <c r="F210">
        <v>11</v>
      </c>
      <c r="G210" s="4">
        <f t="shared" si="29"/>
        <v>12</v>
      </c>
      <c r="I210" s="2">
        <v>7</v>
      </c>
      <c r="J210" s="2">
        <v>1</v>
      </c>
      <c r="K210" s="13">
        <f t="shared" si="30"/>
        <v>0.63636363636363635</v>
      </c>
      <c r="L210" s="13">
        <f t="shared" si="31"/>
        <v>1.0909090909090908</v>
      </c>
      <c r="M210" s="2">
        <f t="shared" si="32"/>
        <v>6</v>
      </c>
      <c r="N210" s="13">
        <f t="shared" si="33"/>
        <v>0.54545454545454541</v>
      </c>
    </row>
    <row r="211" spans="1:14" x14ac:dyDescent="0.25">
      <c r="A211" s="1">
        <v>287.07092999999998</v>
      </c>
      <c r="B211">
        <v>1120</v>
      </c>
      <c r="C211" s="1">
        <v>287.07071250000001</v>
      </c>
      <c r="D211" s="10">
        <f t="shared" si="34"/>
        <v>-0.7576530467644137</v>
      </c>
      <c r="E211">
        <v>11</v>
      </c>
      <c r="F211">
        <v>15</v>
      </c>
      <c r="G211" s="4">
        <f t="shared" si="29"/>
        <v>16</v>
      </c>
      <c r="H211">
        <v>2</v>
      </c>
      <c r="I211" s="2">
        <v>5</v>
      </c>
      <c r="J211" s="2">
        <v>1</v>
      </c>
      <c r="K211" s="13">
        <f t="shared" si="30"/>
        <v>0.45454545454545453</v>
      </c>
      <c r="L211" s="13">
        <f t="shared" si="31"/>
        <v>1.4545454545454546</v>
      </c>
      <c r="M211" s="2">
        <f t="shared" si="32"/>
        <v>5</v>
      </c>
      <c r="N211" s="13">
        <f t="shared" si="33"/>
        <v>0.45454545454545453</v>
      </c>
    </row>
    <row r="212" spans="1:14" x14ac:dyDescent="0.25">
      <c r="A212" s="1">
        <v>289.03823999999997</v>
      </c>
      <c r="B212">
        <v>16851</v>
      </c>
      <c r="C212" s="1">
        <v>289.03874530000002</v>
      </c>
      <c r="D212" s="10">
        <f t="shared" si="34"/>
        <v>1.7482085300313106</v>
      </c>
      <c r="E212">
        <v>11</v>
      </c>
      <c r="F212">
        <v>13</v>
      </c>
      <c r="G212" s="4">
        <f t="shared" si="29"/>
        <v>14</v>
      </c>
      <c r="I212" s="2">
        <v>7</v>
      </c>
      <c r="J212" s="2">
        <v>1</v>
      </c>
      <c r="K212" s="13">
        <f t="shared" si="30"/>
        <v>0.63636363636363635</v>
      </c>
      <c r="L212" s="13">
        <f t="shared" si="31"/>
        <v>1.2727272727272727</v>
      </c>
      <c r="M212" s="2">
        <f t="shared" si="32"/>
        <v>5</v>
      </c>
      <c r="N212" s="13">
        <f t="shared" si="33"/>
        <v>0.45454545454545453</v>
      </c>
    </row>
    <row r="213" spans="1:14" x14ac:dyDescent="0.25">
      <c r="A213" s="1">
        <v>289.08641999999998</v>
      </c>
      <c r="B213">
        <v>3552</v>
      </c>
      <c r="C213" s="1">
        <v>289.08701330000002</v>
      </c>
      <c r="D213" s="10">
        <f t="shared" si="34"/>
        <v>2.0523232547721038</v>
      </c>
      <c r="E213">
        <v>19</v>
      </c>
      <c r="F213">
        <v>13</v>
      </c>
      <c r="G213" s="4">
        <f t="shared" si="29"/>
        <v>14</v>
      </c>
      <c r="I213" s="2">
        <v>3</v>
      </c>
      <c r="K213" s="13">
        <f t="shared" si="30"/>
        <v>0.15789473684210525</v>
      </c>
      <c r="L213" s="13">
        <f t="shared" si="31"/>
        <v>0.73684210526315785</v>
      </c>
      <c r="M213" s="2">
        <f t="shared" si="32"/>
        <v>13</v>
      </c>
      <c r="N213" s="13">
        <f t="shared" si="33"/>
        <v>0.68421052631578949</v>
      </c>
    </row>
    <row r="214" spans="1:14" x14ac:dyDescent="0.25">
      <c r="A214" s="1">
        <v>289.10782999999998</v>
      </c>
      <c r="B214">
        <v>3399</v>
      </c>
      <c r="C214" s="1">
        <v>289.10814169999998</v>
      </c>
      <c r="D214" s="10">
        <f t="shared" si="34"/>
        <v>1.0781432794131247</v>
      </c>
      <c r="E214">
        <v>16</v>
      </c>
      <c r="F214">
        <v>17</v>
      </c>
      <c r="G214" s="4">
        <f t="shared" si="29"/>
        <v>18</v>
      </c>
      <c r="I214" s="2">
        <v>5</v>
      </c>
      <c r="K214" s="13">
        <f t="shared" si="30"/>
        <v>0.3125</v>
      </c>
      <c r="L214" s="13">
        <f t="shared" si="31"/>
        <v>1.125</v>
      </c>
      <c r="M214" s="2">
        <f t="shared" si="32"/>
        <v>8</v>
      </c>
      <c r="N214" s="13">
        <f t="shared" si="33"/>
        <v>0.5</v>
      </c>
    </row>
    <row r="215" spans="1:14" x14ac:dyDescent="0.25">
      <c r="A215" s="1">
        <v>291.09023000000002</v>
      </c>
      <c r="B215">
        <v>6169</v>
      </c>
      <c r="C215" s="1">
        <v>291.09077789999998</v>
      </c>
      <c r="D215" s="10">
        <f t="shared" si="34"/>
        <v>1.8822307044931987</v>
      </c>
      <c r="E215">
        <v>12</v>
      </c>
      <c r="F215">
        <v>19</v>
      </c>
      <c r="G215" s="4">
        <f t="shared" si="29"/>
        <v>20</v>
      </c>
      <c r="I215" s="2">
        <v>6</v>
      </c>
      <c r="J215" s="2">
        <v>1</v>
      </c>
      <c r="K215" s="13">
        <f t="shared" si="30"/>
        <v>0.5</v>
      </c>
      <c r="L215" s="13">
        <f t="shared" si="31"/>
        <v>1.6666666666666667</v>
      </c>
      <c r="M215" s="2">
        <f t="shared" si="32"/>
        <v>3</v>
      </c>
      <c r="N215" s="13">
        <f t="shared" si="33"/>
        <v>0.25</v>
      </c>
    </row>
    <row r="216" spans="1:14" x14ac:dyDescent="0.25">
      <c r="A216" s="1">
        <v>291.10216000000003</v>
      </c>
      <c r="B216">
        <v>4750</v>
      </c>
      <c r="C216" s="1">
        <v>291.10201089999998</v>
      </c>
      <c r="D216" s="10">
        <f t="shared" si="34"/>
        <v>-0.5121915839166743</v>
      </c>
      <c r="E216">
        <v>11</v>
      </c>
      <c r="F216">
        <v>19</v>
      </c>
      <c r="G216" s="4">
        <f t="shared" si="29"/>
        <v>20</v>
      </c>
      <c r="H216">
        <v>2</v>
      </c>
      <c r="I216" s="2">
        <v>5</v>
      </c>
      <c r="J216" s="2">
        <v>1</v>
      </c>
      <c r="K216" s="13">
        <f t="shared" si="30"/>
        <v>0.45454545454545453</v>
      </c>
      <c r="L216" s="13">
        <f t="shared" si="31"/>
        <v>1.8181818181818181</v>
      </c>
      <c r="M216" s="2">
        <f t="shared" si="32"/>
        <v>3</v>
      </c>
      <c r="N216" s="13">
        <f t="shared" si="33"/>
        <v>0.27272727272727271</v>
      </c>
    </row>
    <row r="217" spans="1:14" x14ac:dyDescent="0.25">
      <c r="A217" s="1">
        <v>293.01202999999998</v>
      </c>
      <c r="B217">
        <v>1372</v>
      </c>
      <c r="C217" s="1">
        <v>293.0125319</v>
      </c>
      <c r="D217" s="10">
        <f t="shared" si="34"/>
        <v>1.7128960210779489</v>
      </c>
      <c r="E217">
        <v>13</v>
      </c>
      <c r="F217">
        <v>9</v>
      </c>
      <c r="G217" s="4">
        <f t="shared" si="29"/>
        <v>10</v>
      </c>
      <c r="I217" s="2">
        <v>6</v>
      </c>
      <c r="J217" s="2">
        <v>1</v>
      </c>
      <c r="K217" s="13">
        <f t="shared" si="30"/>
        <v>0.46153846153846156</v>
      </c>
      <c r="L217" s="13">
        <f t="shared" si="31"/>
        <v>0.76923076923076927</v>
      </c>
      <c r="M217" s="2">
        <f t="shared" si="32"/>
        <v>9</v>
      </c>
      <c r="N217" s="13">
        <f t="shared" si="33"/>
        <v>0.69230769230769229</v>
      </c>
    </row>
    <row r="218" spans="1:14" x14ac:dyDescent="0.25">
      <c r="A218" s="1">
        <v>293.08192000000003</v>
      </c>
      <c r="B218">
        <v>9196</v>
      </c>
      <c r="C218" s="1">
        <v>293.08192830000002</v>
      </c>
      <c r="D218" s="10">
        <f t="shared" si="34"/>
        <v>2.8319726291405042E-2</v>
      </c>
      <c r="E218">
        <v>18</v>
      </c>
      <c r="F218">
        <v>13</v>
      </c>
      <c r="G218" s="4">
        <f t="shared" si="29"/>
        <v>14</v>
      </c>
      <c r="I218" s="2">
        <v>4</v>
      </c>
      <c r="K218" s="13">
        <f t="shared" si="30"/>
        <v>0.22222222222222221</v>
      </c>
      <c r="L218" s="13">
        <f t="shared" si="31"/>
        <v>0.77777777777777779</v>
      </c>
      <c r="M218" s="2">
        <f t="shared" si="32"/>
        <v>12</v>
      </c>
      <c r="N218" s="13">
        <f t="shared" si="33"/>
        <v>0.66666666666666663</v>
      </c>
    </row>
    <row r="219" spans="1:14" x14ac:dyDescent="0.25">
      <c r="A219" s="1">
        <v>293.11797999999999</v>
      </c>
      <c r="B219">
        <v>3019</v>
      </c>
      <c r="C219" s="1">
        <v>293.11831169999999</v>
      </c>
      <c r="D219" s="10">
        <f t="shared" si="34"/>
        <v>1.1316249676796315</v>
      </c>
      <c r="E219">
        <v>19</v>
      </c>
      <c r="F219">
        <v>17</v>
      </c>
      <c r="G219" s="4">
        <f t="shared" si="29"/>
        <v>18</v>
      </c>
      <c r="I219" s="2">
        <v>3</v>
      </c>
      <c r="K219" s="13">
        <f t="shared" si="30"/>
        <v>0.15789473684210525</v>
      </c>
      <c r="L219" s="13">
        <f t="shared" si="31"/>
        <v>0.94736842105263153</v>
      </c>
      <c r="M219" s="2">
        <f t="shared" si="32"/>
        <v>11</v>
      </c>
      <c r="N219" s="13">
        <f t="shared" si="33"/>
        <v>0.57894736842105265</v>
      </c>
    </row>
    <row r="220" spans="1:14" x14ac:dyDescent="0.25">
      <c r="A220" s="1">
        <v>293.21184</v>
      </c>
      <c r="B220">
        <v>4149</v>
      </c>
      <c r="C220" s="1">
        <v>293.21220690000001</v>
      </c>
      <c r="D220" s="10">
        <f t="shared" si="34"/>
        <v>1.2513121602143888</v>
      </c>
      <c r="E220">
        <v>18</v>
      </c>
      <c r="F220">
        <v>29</v>
      </c>
      <c r="G220" s="4">
        <f t="shared" si="29"/>
        <v>30</v>
      </c>
      <c r="I220" s="2">
        <v>3</v>
      </c>
      <c r="K220" s="13">
        <f t="shared" si="30"/>
        <v>0.16666666666666666</v>
      </c>
      <c r="L220" s="13">
        <f t="shared" si="31"/>
        <v>1.6666666666666667</v>
      </c>
      <c r="M220" s="2">
        <f t="shared" si="32"/>
        <v>4</v>
      </c>
      <c r="N220" s="13">
        <f t="shared" si="33"/>
        <v>0.22222222222222221</v>
      </c>
    </row>
    <row r="221" spans="1:14" x14ac:dyDescent="0.25">
      <c r="A221" s="1">
        <v>295.02773999999999</v>
      </c>
      <c r="B221">
        <v>2802</v>
      </c>
      <c r="C221" s="1">
        <v>295.02818110000004</v>
      </c>
      <c r="D221" s="10">
        <f t="shared" si="34"/>
        <v>1.4951114107178258</v>
      </c>
      <c r="E221">
        <v>13</v>
      </c>
      <c r="F221">
        <v>11</v>
      </c>
      <c r="G221" s="4">
        <f t="shared" si="29"/>
        <v>12</v>
      </c>
      <c r="I221" s="2">
        <v>6</v>
      </c>
      <c r="J221" s="2">
        <v>1</v>
      </c>
      <c r="K221" s="13">
        <f t="shared" si="30"/>
        <v>0.46153846153846156</v>
      </c>
      <c r="L221" s="13">
        <f t="shared" si="31"/>
        <v>0.92307692307692313</v>
      </c>
      <c r="M221" s="2">
        <f t="shared" si="32"/>
        <v>8</v>
      </c>
      <c r="N221" s="13">
        <f t="shared" si="33"/>
        <v>0.61538461538461542</v>
      </c>
    </row>
    <row r="222" spans="1:14" x14ac:dyDescent="0.25">
      <c r="A222" s="1">
        <v>295.06092999999998</v>
      </c>
      <c r="B222">
        <v>7119</v>
      </c>
      <c r="C222" s="1">
        <v>295.06119409999997</v>
      </c>
      <c r="D222" s="10">
        <f t="shared" si="34"/>
        <v>0.89506856632498999</v>
      </c>
      <c r="E222">
        <v>17</v>
      </c>
      <c r="F222">
        <v>11</v>
      </c>
      <c r="G222" s="4">
        <f t="shared" si="29"/>
        <v>12</v>
      </c>
      <c r="I222" s="2">
        <v>5</v>
      </c>
      <c r="K222" s="13">
        <f t="shared" si="30"/>
        <v>0.29411764705882354</v>
      </c>
      <c r="L222" s="13">
        <f t="shared" si="31"/>
        <v>0.70588235294117652</v>
      </c>
      <c r="M222" s="2">
        <f t="shared" si="32"/>
        <v>12</v>
      </c>
      <c r="N222" s="13">
        <f t="shared" si="33"/>
        <v>0.70588235294117652</v>
      </c>
    </row>
    <row r="223" spans="1:14" x14ac:dyDescent="0.25">
      <c r="A223" s="1">
        <v>295.13376</v>
      </c>
      <c r="B223">
        <v>1491</v>
      </c>
      <c r="C223" s="1">
        <v>295.13396089999998</v>
      </c>
      <c r="D223" s="10">
        <f t="shared" si="34"/>
        <v>0.68070783643126875</v>
      </c>
      <c r="E223">
        <v>19</v>
      </c>
      <c r="F223">
        <v>19</v>
      </c>
      <c r="G223" s="4">
        <f t="shared" si="29"/>
        <v>20</v>
      </c>
      <c r="I223" s="2">
        <v>3</v>
      </c>
      <c r="K223" s="13">
        <f t="shared" si="30"/>
        <v>0.15789473684210525</v>
      </c>
      <c r="L223" s="13">
        <f t="shared" si="31"/>
        <v>1.0526315789473684</v>
      </c>
      <c r="M223" s="2">
        <f t="shared" si="32"/>
        <v>10</v>
      </c>
      <c r="N223" s="13">
        <f t="shared" si="33"/>
        <v>0.52631578947368418</v>
      </c>
    </row>
    <row r="224" spans="1:14" x14ac:dyDescent="0.25">
      <c r="A224" s="1">
        <v>295.22752000000003</v>
      </c>
      <c r="B224">
        <v>4303</v>
      </c>
      <c r="C224" s="1">
        <v>295.2278561</v>
      </c>
      <c r="D224" s="10">
        <f t="shared" si="34"/>
        <v>1.1384427079812212</v>
      </c>
      <c r="E224">
        <v>18</v>
      </c>
      <c r="F224">
        <v>31</v>
      </c>
      <c r="G224" s="4">
        <f t="shared" si="29"/>
        <v>32</v>
      </c>
      <c r="I224" s="2">
        <v>3</v>
      </c>
      <c r="K224" s="13">
        <f t="shared" si="30"/>
        <v>0.16666666666666666</v>
      </c>
      <c r="L224" s="13">
        <f t="shared" si="31"/>
        <v>1.7777777777777777</v>
      </c>
      <c r="M224" s="2">
        <f t="shared" si="32"/>
        <v>3</v>
      </c>
      <c r="N224" s="13">
        <f t="shared" si="33"/>
        <v>0.16666666666666666</v>
      </c>
    </row>
    <row r="225" spans="1:14" x14ac:dyDescent="0.25">
      <c r="A225" s="1">
        <v>298.06502</v>
      </c>
      <c r="B225">
        <v>2913</v>
      </c>
      <c r="C225" s="1">
        <v>298.06556769999997</v>
      </c>
      <c r="D225" s="10">
        <f t="shared" si="34"/>
        <v>1.837515162171695</v>
      </c>
      <c r="E225">
        <v>15</v>
      </c>
      <c r="F225">
        <v>12</v>
      </c>
      <c r="G225" s="4">
        <f t="shared" si="29"/>
        <v>13</v>
      </c>
      <c r="H225">
        <v>3</v>
      </c>
      <c r="I225" s="2">
        <v>2</v>
      </c>
      <c r="J225" s="2">
        <v>1</v>
      </c>
      <c r="K225" s="13">
        <f t="shared" si="30"/>
        <v>0.13333333333333333</v>
      </c>
      <c r="L225" s="13">
        <f t="shared" si="31"/>
        <v>0.8666666666666667</v>
      </c>
      <c r="M225" s="2">
        <f t="shared" si="32"/>
        <v>11</v>
      </c>
      <c r="N225" s="13">
        <f t="shared" si="33"/>
        <v>0.73333333333333328</v>
      </c>
    </row>
    <row r="226" spans="1:14" x14ac:dyDescent="0.25">
      <c r="A226" s="1">
        <v>301.03863000000001</v>
      </c>
      <c r="B226">
        <v>3180</v>
      </c>
      <c r="C226" s="1">
        <v>301.03874530000002</v>
      </c>
      <c r="D226" s="10">
        <f t="shared" si="34"/>
        <v>0.38300717699835979</v>
      </c>
      <c r="E226">
        <v>12</v>
      </c>
      <c r="F226">
        <v>13</v>
      </c>
      <c r="G226" s="4">
        <f t="shared" si="29"/>
        <v>14</v>
      </c>
      <c r="I226" s="2">
        <v>7</v>
      </c>
      <c r="J226" s="2">
        <v>1</v>
      </c>
      <c r="K226" s="13">
        <f t="shared" si="30"/>
        <v>0.58333333333333337</v>
      </c>
      <c r="L226" s="13">
        <f t="shared" si="31"/>
        <v>1.1666666666666667</v>
      </c>
      <c r="M226" s="2">
        <f t="shared" si="32"/>
        <v>6</v>
      </c>
      <c r="N226" s="13">
        <f t="shared" si="33"/>
        <v>0.5</v>
      </c>
    </row>
    <row r="227" spans="1:14" x14ac:dyDescent="0.25">
      <c r="A227" s="1">
        <v>301.07152000000002</v>
      </c>
      <c r="B227">
        <v>5710</v>
      </c>
      <c r="C227" s="12">
        <v>301.07176199999998</v>
      </c>
      <c r="D227" s="11">
        <v>0.80379507646234505</v>
      </c>
      <c r="E227" s="4">
        <v>16</v>
      </c>
      <c r="F227" s="4">
        <v>13</v>
      </c>
      <c r="G227" s="4">
        <f t="shared" si="29"/>
        <v>14</v>
      </c>
      <c r="H227" s="5"/>
      <c r="I227" s="4">
        <v>6</v>
      </c>
      <c r="J227" s="5"/>
      <c r="K227" s="13">
        <f t="shared" si="30"/>
        <v>0.375</v>
      </c>
      <c r="L227" s="13">
        <f t="shared" si="31"/>
        <v>0.875</v>
      </c>
      <c r="M227" s="2">
        <f t="shared" si="32"/>
        <v>10</v>
      </c>
      <c r="N227" s="13">
        <f t="shared" si="33"/>
        <v>0.625</v>
      </c>
    </row>
    <row r="228" spans="1:14" x14ac:dyDescent="0.25">
      <c r="A228" s="1">
        <v>303.06560000000002</v>
      </c>
      <c r="B228">
        <v>1590</v>
      </c>
      <c r="C228" s="12">
        <v>303.066282</v>
      </c>
      <c r="D228" s="11">
        <v>2.2503328165797676</v>
      </c>
      <c r="E228" s="4">
        <v>19</v>
      </c>
      <c r="F228" s="4">
        <v>11</v>
      </c>
      <c r="G228" s="4">
        <f t="shared" si="29"/>
        <v>12</v>
      </c>
      <c r="H228" s="5"/>
      <c r="I228" s="4">
        <v>4</v>
      </c>
      <c r="J228" s="5"/>
      <c r="K228" s="13">
        <f t="shared" si="30"/>
        <v>0.21052631578947367</v>
      </c>
      <c r="L228" s="13">
        <f t="shared" si="31"/>
        <v>0.63157894736842102</v>
      </c>
      <c r="M228" s="2">
        <f t="shared" si="32"/>
        <v>14</v>
      </c>
      <c r="N228" s="13">
        <f t="shared" si="33"/>
        <v>0.73684210526315785</v>
      </c>
    </row>
    <row r="229" spans="1:14" x14ac:dyDescent="0.25">
      <c r="A229" s="1">
        <v>303.08695</v>
      </c>
      <c r="B229">
        <v>4251</v>
      </c>
      <c r="C229" s="1">
        <v>303.08740749999998</v>
      </c>
      <c r="D229" s="10">
        <f t="shared" ref="D229:D235" si="35">(C229-A229)/C229*1000000</f>
        <v>1.5094655490818831</v>
      </c>
      <c r="E229">
        <v>16</v>
      </c>
      <c r="F229">
        <v>15</v>
      </c>
      <c r="G229" s="4">
        <f t="shared" si="29"/>
        <v>16</v>
      </c>
      <c r="I229" s="2">
        <v>6</v>
      </c>
      <c r="K229" s="13">
        <f t="shared" si="30"/>
        <v>0.375</v>
      </c>
      <c r="L229" s="13">
        <f t="shared" si="31"/>
        <v>1</v>
      </c>
      <c r="M229" s="2">
        <f t="shared" si="32"/>
        <v>9</v>
      </c>
      <c r="N229" s="13">
        <f t="shared" si="33"/>
        <v>0.5625</v>
      </c>
    </row>
    <row r="230" spans="1:14" x14ac:dyDescent="0.25">
      <c r="A230" s="1">
        <v>303.10208999999998</v>
      </c>
      <c r="B230">
        <v>1056</v>
      </c>
      <c r="C230" s="1">
        <v>303.10266250000001</v>
      </c>
      <c r="D230" s="10">
        <f t="shared" si="35"/>
        <v>1.8887989808816192</v>
      </c>
      <c r="E230">
        <v>20</v>
      </c>
      <c r="F230">
        <v>15</v>
      </c>
      <c r="G230" s="4">
        <f t="shared" si="29"/>
        <v>16</v>
      </c>
      <c r="I230" s="2">
        <v>3</v>
      </c>
      <c r="K230" s="13">
        <f t="shared" si="30"/>
        <v>0.15</v>
      </c>
      <c r="L230" s="13">
        <f t="shared" si="31"/>
        <v>0.8</v>
      </c>
      <c r="M230" s="2">
        <f t="shared" si="32"/>
        <v>13</v>
      </c>
      <c r="N230" s="13">
        <f t="shared" si="33"/>
        <v>0.65</v>
      </c>
    </row>
    <row r="231" spans="1:14" x14ac:dyDescent="0.25">
      <c r="A231" s="1">
        <v>303.12344000000002</v>
      </c>
      <c r="B231">
        <v>1076</v>
      </c>
      <c r="C231" s="1">
        <v>303.12379089999996</v>
      </c>
      <c r="D231" s="10">
        <f t="shared" si="35"/>
        <v>1.1576128647049613</v>
      </c>
      <c r="E231">
        <v>17</v>
      </c>
      <c r="F231">
        <v>19</v>
      </c>
      <c r="G231" s="4">
        <f t="shared" si="29"/>
        <v>20</v>
      </c>
      <c r="I231" s="2">
        <v>5</v>
      </c>
      <c r="K231" s="13">
        <f t="shared" si="30"/>
        <v>0.29411764705882354</v>
      </c>
      <c r="L231" s="13">
        <f t="shared" si="31"/>
        <v>1.1764705882352942</v>
      </c>
      <c r="M231" s="2">
        <f t="shared" si="32"/>
        <v>8</v>
      </c>
      <c r="N231" s="13">
        <f t="shared" si="33"/>
        <v>0.47058823529411764</v>
      </c>
    </row>
    <row r="232" spans="1:14" x14ac:dyDescent="0.25">
      <c r="A232" s="1">
        <v>305.08165000000002</v>
      </c>
      <c r="B232">
        <v>5379</v>
      </c>
      <c r="C232" s="1">
        <v>305.08192830000002</v>
      </c>
      <c r="D232" s="10">
        <f t="shared" si="35"/>
        <v>0.91221397983687036</v>
      </c>
      <c r="E232">
        <v>19</v>
      </c>
      <c r="F232">
        <v>13</v>
      </c>
      <c r="G232" s="4">
        <f t="shared" si="29"/>
        <v>14</v>
      </c>
      <c r="I232" s="2">
        <v>4</v>
      </c>
      <c r="K232" s="13">
        <f t="shared" si="30"/>
        <v>0.21052631578947367</v>
      </c>
      <c r="L232" s="13">
        <f t="shared" si="31"/>
        <v>0.73684210526315785</v>
      </c>
      <c r="M232" s="2">
        <f t="shared" si="32"/>
        <v>13</v>
      </c>
      <c r="N232" s="13">
        <f t="shared" si="33"/>
        <v>0.68421052631578949</v>
      </c>
    </row>
    <row r="233" spans="1:14" x14ac:dyDescent="0.25">
      <c r="A233" s="1">
        <v>305.10279000000003</v>
      </c>
      <c r="B233">
        <v>769</v>
      </c>
      <c r="C233" s="1">
        <v>305.10305669999997</v>
      </c>
      <c r="D233" s="10">
        <f t="shared" si="35"/>
        <v>0.87413086851763488</v>
      </c>
      <c r="E233">
        <v>16</v>
      </c>
      <c r="F233">
        <v>17</v>
      </c>
      <c r="G233" s="4">
        <f t="shared" si="29"/>
        <v>18</v>
      </c>
      <c r="I233" s="2">
        <v>6</v>
      </c>
      <c r="K233" s="13">
        <f t="shared" si="30"/>
        <v>0.375</v>
      </c>
      <c r="L233" s="13">
        <f t="shared" si="31"/>
        <v>1.125</v>
      </c>
      <c r="M233" s="2">
        <f t="shared" si="32"/>
        <v>8</v>
      </c>
      <c r="N233" s="13">
        <f t="shared" si="33"/>
        <v>0.5</v>
      </c>
    </row>
    <row r="234" spans="1:14" x14ac:dyDescent="0.25">
      <c r="A234" s="1">
        <v>305.11784</v>
      </c>
      <c r="B234">
        <v>1186</v>
      </c>
      <c r="C234" s="1">
        <v>305.11766010000002</v>
      </c>
      <c r="D234" s="10">
        <f t="shared" si="35"/>
        <v>-0.58960861170358103</v>
      </c>
      <c r="E234">
        <v>12</v>
      </c>
      <c r="F234">
        <v>21</v>
      </c>
      <c r="G234" s="4">
        <f t="shared" si="29"/>
        <v>22</v>
      </c>
      <c r="H234">
        <v>2</v>
      </c>
      <c r="I234" s="2">
        <v>5</v>
      </c>
      <c r="J234" s="2">
        <v>1</v>
      </c>
      <c r="K234" s="13">
        <f t="shared" si="30"/>
        <v>0.41666666666666669</v>
      </c>
      <c r="L234" s="13">
        <f t="shared" si="31"/>
        <v>1.8333333333333333</v>
      </c>
      <c r="M234" s="2">
        <f t="shared" si="32"/>
        <v>3</v>
      </c>
      <c r="N234" s="13">
        <f t="shared" si="33"/>
        <v>0.25</v>
      </c>
    </row>
    <row r="235" spans="1:14" x14ac:dyDescent="0.25">
      <c r="A235" s="1">
        <v>305.17869000000002</v>
      </c>
      <c r="B235">
        <v>25123</v>
      </c>
      <c r="C235" s="1">
        <v>305.17919390000003</v>
      </c>
      <c r="D235" s="10">
        <f t="shared" si="35"/>
        <v>1.6511610558141527</v>
      </c>
      <c r="E235">
        <v>15</v>
      </c>
      <c r="F235">
        <v>29</v>
      </c>
      <c r="G235" s="4">
        <f t="shared" si="29"/>
        <v>30</v>
      </c>
      <c r="I235" s="2">
        <v>4</v>
      </c>
      <c r="J235" s="2">
        <v>1</v>
      </c>
      <c r="K235" s="13">
        <f t="shared" si="30"/>
        <v>0.26666666666666666</v>
      </c>
      <c r="L235" s="13">
        <f t="shared" si="31"/>
        <v>2</v>
      </c>
      <c r="M235" s="2">
        <f t="shared" si="32"/>
        <v>1</v>
      </c>
      <c r="N235" s="13">
        <f t="shared" si="33"/>
        <v>6.6666666666666666E-2</v>
      </c>
    </row>
    <row r="236" spans="1:14" x14ac:dyDescent="0.25">
      <c r="A236" s="1">
        <v>306.02838000000003</v>
      </c>
      <c r="B236">
        <v>6825</v>
      </c>
      <c r="C236" s="12">
        <v>306.02891099999999</v>
      </c>
      <c r="D236" s="11">
        <v>1.7351301817583913</v>
      </c>
      <c r="E236" s="4">
        <v>10</v>
      </c>
      <c r="F236" s="4">
        <v>12</v>
      </c>
      <c r="G236" s="4">
        <f t="shared" si="29"/>
        <v>13</v>
      </c>
      <c r="H236" s="4">
        <v>1</v>
      </c>
      <c r="I236" s="4">
        <v>8</v>
      </c>
      <c r="J236" s="4">
        <v>1</v>
      </c>
      <c r="K236" s="13">
        <f t="shared" si="30"/>
        <v>0.8</v>
      </c>
      <c r="L236" s="13">
        <f t="shared" si="31"/>
        <v>1.3</v>
      </c>
      <c r="M236" s="2">
        <f t="shared" si="32"/>
        <v>5</v>
      </c>
      <c r="N236" s="13">
        <f t="shared" si="33"/>
        <v>0.5</v>
      </c>
    </row>
    <row r="237" spans="1:14" x14ac:dyDescent="0.25">
      <c r="A237" s="1">
        <v>307.02782999999999</v>
      </c>
      <c r="B237">
        <v>2668</v>
      </c>
      <c r="C237" s="1">
        <v>307.02818110000004</v>
      </c>
      <c r="D237" s="10">
        <f>(C237-A237)/C237*1000000</f>
        <v>1.1435432369364016</v>
      </c>
      <c r="E237">
        <v>14</v>
      </c>
      <c r="F237">
        <v>11</v>
      </c>
      <c r="G237" s="4">
        <f t="shared" si="29"/>
        <v>12</v>
      </c>
      <c r="I237" s="2">
        <v>6</v>
      </c>
      <c r="J237" s="2">
        <v>1</v>
      </c>
      <c r="K237" s="13">
        <f t="shared" si="30"/>
        <v>0.42857142857142855</v>
      </c>
      <c r="L237" s="13">
        <f t="shared" si="31"/>
        <v>0.8571428571428571</v>
      </c>
      <c r="M237" s="2">
        <f t="shared" si="32"/>
        <v>9</v>
      </c>
      <c r="N237" s="13">
        <f t="shared" si="33"/>
        <v>0.6428571428571429</v>
      </c>
    </row>
    <row r="238" spans="1:14" x14ac:dyDescent="0.25">
      <c r="A238" s="1">
        <v>307.06087000000002</v>
      </c>
      <c r="B238">
        <v>3992</v>
      </c>
      <c r="C238" s="1">
        <v>307.06119409999997</v>
      </c>
      <c r="D238" s="10">
        <f>(C238-A238)/C238*1000000</f>
        <v>1.0554899354617862</v>
      </c>
      <c r="E238">
        <v>18</v>
      </c>
      <c r="F238">
        <v>11</v>
      </c>
      <c r="G238" s="4">
        <f t="shared" si="29"/>
        <v>12</v>
      </c>
      <c r="I238" s="2">
        <v>5</v>
      </c>
      <c r="K238" s="13">
        <f t="shared" si="30"/>
        <v>0.27777777777777779</v>
      </c>
      <c r="L238" s="13">
        <f t="shared" si="31"/>
        <v>0.66666666666666663</v>
      </c>
      <c r="M238" s="2">
        <f t="shared" si="32"/>
        <v>13</v>
      </c>
      <c r="N238" s="13">
        <f t="shared" si="33"/>
        <v>0.72222222222222221</v>
      </c>
    </row>
    <row r="239" spans="1:14" x14ac:dyDescent="0.25">
      <c r="A239" s="1">
        <v>308.06799000000001</v>
      </c>
      <c r="B239">
        <v>918</v>
      </c>
      <c r="C239" s="12">
        <v>308.067679</v>
      </c>
      <c r="D239" s="11">
        <v>-1.0095184312100729</v>
      </c>
      <c r="E239" s="4">
        <v>16</v>
      </c>
      <c r="F239" s="4">
        <v>10</v>
      </c>
      <c r="G239" s="4">
        <f t="shared" si="29"/>
        <v>11</v>
      </c>
      <c r="H239" s="4">
        <v>3</v>
      </c>
      <c r="I239" s="4">
        <v>4</v>
      </c>
      <c r="J239" s="5"/>
      <c r="K239" s="13">
        <f t="shared" si="30"/>
        <v>0.25</v>
      </c>
      <c r="L239" s="13">
        <f t="shared" si="31"/>
        <v>0.6875</v>
      </c>
      <c r="M239" s="2">
        <f t="shared" si="32"/>
        <v>13</v>
      </c>
      <c r="N239" s="13">
        <f t="shared" si="33"/>
        <v>0.8125</v>
      </c>
    </row>
    <row r="240" spans="1:14" x14ac:dyDescent="0.25">
      <c r="A240" s="1">
        <v>309.04333000000003</v>
      </c>
      <c r="B240">
        <v>2729</v>
      </c>
      <c r="C240" s="1">
        <v>309.04383030000002</v>
      </c>
      <c r="D240" s="10">
        <f t="shared" ref="D240:D245" si="36">(C240-A240)/C240*1000000</f>
        <v>1.6188642223115359</v>
      </c>
      <c r="E240">
        <v>14</v>
      </c>
      <c r="F240">
        <v>13</v>
      </c>
      <c r="G240" s="4">
        <f t="shared" si="29"/>
        <v>14</v>
      </c>
      <c r="I240" s="2">
        <v>6</v>
      </c>
      <c r="J240" s="2">
        <v>1</v>
      </c>
      <c r="K240" s="13">
        <f t="shared" si="30"/>
        <v>0.42857142857142855</v>
      </c>
      <c r="L240" s="13">
        <f t="shared" si="31"/>
        <v>1</v>
      </c>
      <c r="M240" s="2">
        <f t="shared" si="32"/>
        <v>8</v>
      </c>
      <c r="N240" s="13">
        <f t="shared" si="33"/>
        <v>0.5714285714285714</v>
      </c>
    </row>
    <row r="241" spans="1:14" x14ac:dyDescent="0.25">
      <c r="A241" s="1">
        <v>309.07655</v>
      </c>
      <c r="B241">
        <v>8641</v>
      </c>
      <c r="C241" s="1">
        <v>309.07684330000001</v>
      </c>
      <c r="D241" s="10">
        <f t="shared" si="36"/>
        <v>0.94895494880260356</v>
      </c>
      <c r="E241">
        <v>18</v>
      </c>
      <c r="F241">
        <v>13</v>
      </c>
      <c r="G241" s="4">
        <f t="shared" si="29"/>
        <v>14</v>
      </c>
      <c r="I241" s="2">
        <v>5</v>
      </c>
      <c r="K241" s="13">
        <f t="shared" si="30"/>
        <v>0.27777777777777779</v>
      </c>
      <c r="L241" s="13">
        <f t="shared" si="31"/>
        <v>0.77777777777777779</v>
      </c>
      <c r="M241" s="2">
        <f t="shared" si="32"/>
        <v>12</v>
      </c>
      <c r="N241" s="13">
        <f t="shared" si="33"/>
        <v>0.66666666666666663</v>
      </c>
    </row>
    <row r="242" spans="1:14" x14ac:dyDescent="0.25">
      <c r="A242" s="1">
        <v>311.02274</v>
      </c>
      <c r="B242">
        <v>3235</v>
      </c>
      <c r="C242" s="1">
        <v>311.02309610000003</v>
      </c>
      <c r="D242" s="10">
        <f t="shared" si="36"/>
        <v>1.1449310501322796</v>
      </c>
      <c r="E242">
        <v>13</v>
      </c>
      <c r="F242">
        <v>11</v>
      </c>
      <c r="G242" s="4">
        <f t="shared" si="29"/>
        <v>12</v>
      </c>
      <c r="I242" s="2">
        <v>7</v>
      </c>
      <c r="J242" s="2">
        <v>1</v>
      </c>
      <c r="K242" s="13">
        <f t="shared" si="30"/>
        <v>0.53846153846153844</v>
      </c>
      <c r="L242" s="13">
        <f t="shared" si="31"/>
        <v>0.92307692307692313</v>
      </c>
      <c r="M242" s="2">
        <f t="shared" si="32"/>
        <v>8</v>
      </c>
      <c r="N242" s="13">
        <f t="shared" si="33"/>
        <v>0.61538461538461542</v>
      </c>
    </row>
    <row r="243" spans="1:14" x14ac:dyDescent="0.25">
      <c r="A243" s="1">
        <v>311.12844999999999</v>
      </c>
      <c r="B243">
        <v>4973</v>
      </c>
      <c r="C243" s="1">
        <v>311.12887589999997</v>
      </c>
      <c r="D243" s="10">
        <f t="shared" si="36"/>
        <v>1.3688861207433607</v>
      </c>
      <c r="E243">
        <v>19</v>
      </c>
      <c r="F243">
        <v>19</v>
      </c>
      <c r="G243" s="4">
        <f t="shared" si="29"/>
        <v>20</v>
      </c>
      <c r="I243" s="2">
        <v>4</v>
      </c>
      <c r="K243" s="13">
        <f t="shared" si="30"/>
        <v>0.21052631578947367</v>
      </c>
      <c r="L243" s="13">
        <f t="shared" si="31"/>
        <v>1.0526315789473684</v>
      </c>
      <c r="M243" s="2">
        <f t="shared" si="32"/>
        <v>10</v>
      </c>
      <c r="N243" s="13">
        <f t="shared" si="33"/>
        <v>0.52631578947368418</v>
      </c>
    </row>
    <row r="244" spans="1:14" x14ac:dyDescent="0.25">
      <c r="A244" s="1">
        <v>311.22244000000001</v>
      </c>
      <c r="B244">
        <v>7536</v>
      </c>
      <c r="C244" s="1">
        <v>311.22277109999999</v>
      </c>
      <c r="D244" s="10">
        <f t="shared" si="36"/>
        <v>1.0638681700967545</v>
      </c>
      <c r="E244">
        <v>18</v>
      </c>
      <c r="F244">
        <v>31</v>
      </c>
      <c r="G244" s="4">
        <f t="shared" si="29"/>
        <v>32</v>
      </c>
      <c r="I244" s="2">
        <v>4</v>
      </c>
      <c r="K244" s="13">
        <f t="shared" si="30"/>
        <v>0.22222222222222221</v>
      </c>
      <c r="L244" s="13">
        <f t="shared" si="31"/>
        <v>1.7777777777777777</v>
      </c>
      <c r="M244" s="2">
        <f t="shared" si="32"/>
        <v>3</v>
      </c>
      <c r="N244" s="13">
        <f t="shared" si="33"/>
        <v>0.16666666666666666</v>
      </c>
    </row>
    <row r="245" spans="1:14" x14ac:dyDescent="0.25">
      <c r="A245" s="1">
        <v>313.03816</v>
      </c>
      <c r="B245">
        <v>3551</v>
      </c>
      <c r="C245" s="1">
        <v>313.03874530000002</v>
      </c>
      <c r="D245" s="10">
        <f t="shared" si="36"/>
        <v>1.8697366022555328</v>
      </c>
      <c r="E245">
        <v>13</v>
      </c>
      <c r="F245">
        <v>13</v>
      </c>
      <c r="G245" s="4">
        <f t="shared" si="29"/>
        <v>14</v>
      </c>
      <c r="I245" s="2">
        <v>7</v>
      </c>
      <c r="J245" s="2">
        <v>1</v>
      </c>
      <c r="K245" s="13">
        <f t="shared" si="30"/>
        <v>0.53846153846153844</v>
      </c>
      <c r="L245" s="13">
        <f t="shared" si="31"/>
        <v>1.0769230769230769</v>
      </c>
      <c r="M245" s="2">
        <f t="shared" si="32"/>
        <v>7</v>
      </c>
      <c r="N245" s="13">
        <f t="shared" si="33"/>
        <v>0.53846153846153844</v>
      </c>
    </row>
    <row r="246" spans="1:14" x14ac:dyDescent="0.25">
      <c r="A246" s="1">
        <v>313.07864999999998</v>
      </c>
      <c r="B246">
        <v>5688</v>
      </c>
      <c r="C246" s="12">
        <v>313.07850300000001</v>
      </c>
      <c r="D246" s="11">
        <v>-0.46953079997933039</v>
      </c>
      <c r="E246" s="4">
        <v>11</v>
      </c>
      <c r="F246" s="4">
        <v>21</v>
      </c>
      <c r="G246" s="4">
        <f t="shared" si="29"/>
        <v>22</v>
      </c>
      <c r="H246" s="5"/>
      <c r="I246" s="4">
        <v>6</v>
      </c>
      <c r="J246" s="4">
        <v>2</v>
      </c>
      <c r="K246" s="13">
        <f t="shared" si="30"/>
        <v>0.54545454545454541</v>
      </c>
      <c r="L246" s="13">
        <f t="shared" si="31"/>
        <v>2</v>
      </c>
      <c r="M246" s="2">
        <f t="shared" si="32"/>
        <v>1</v>
      </c>
      <c r="N246" s="13">
        <f t="shared" si="33"/>
        <v>9.0909090909090912E-2</v>
      </c>
    </row>
    <row r="247" spans="1:14" x14ac:dyDescent="0.25">
      <c r="A247" s="1">
        <v>313.23817000000003</v>
      </c>
      <c r="B247">
        <v>2698</v>
      </c>
      <c r="C247" s="1">
        <v>313.23842029999997</v>
      </c>
      <c r="D247" s="10">
        <f>(C247-A247)/C247*1000000</f>
        <v>0.79907183706307361</v>
      </c>
      <c r="E247">
        <v>18</v>
      </c>
      <c r="F247">
        <v>33</v>
      </c>
      <c r="G247" s="4">
        <f t="shared" si="29"/>
        <v>34</v>
      </c>
      <c r="I247" s="2">
        <v>4</v>
      </c>
      <c r="K247" s="13">
        <f t="shared" si="30"/>
        <v>0.22222222222222221</v>
      </c>
      <c r="L247" s="13">
        <f t="shared" si="31"/>
        <v>1.8888888888888888</v>
      </c>
      <c r="M247" s="2">
        <f t="shared" si="32"/>
        <v>2</v>
      </c>
      <c r="N247" s="13">
        <f t="shared" si="33"/>
        <v>0.1111111111111111</v>
      </c>
    </row>
    <row r="248" spans="1:14" x14ac:dyDescent="0.25">
      <c r="A248" s="1">
        <v>315.08704</v>
      </c>
      <c r="B248">
        <v>6213</v>
      </c>
      <c r="C248" s="1">
        <v>315.08740749999998</v>
      </c>
      <c r="D248" s="10">
        <f>(C248-A248)/C248*1000000</f>
        <v>1.1663430249323639</v>
      </c>
      <c r="E248">
        <v>17</v>
      </c>
      <c r="F248">
        <v>15</v>
      </c>
      <c r="G248" s="4">
        <f t="shared" si="29"/>
        <v>16</v>
      </c>
      <c r="I248" s="2">
        <v>6</v>
      </c>
      <c r="K248" s="13">
        <f t="shared" si="30"/>
        <v>0.35294117647058826</v>
      </c>
      <c r="L248" s="13">
        <f t="shared" si="31"/>
        <v>0.94117647058823528</v>
      </c>
      <c r="M248" s="2">
        <f t="shared" si="32"/>
        <v>10</v>
      </c>
      <c r="N248" s="13">
        <f t="shared" si="33"/>
        <v>0.58823529411764708</v>
      </c>
    </row>
    <row r="249" spans="1:14" x14ac:dyDescent="0.25">
      <c r="A249" s="1">
        <v>317.06662999999998</v>
      </c>
      <c r="B249">
        <v>910</v>
      </c>
      <c r="C249" s="12">
        <v>317.06667599999997</v>
      </c>
      <c r="D249" s="11">
        <v>0.14507989479647493</v>
      </c>
      <c r="E249" s="4">
        <v>16</v>
      </c>
      <c r="F249" s="4">
        <v>13</v>
      </c>
      <c r="G249" s="4">
        <f t="shared" si="29"/>
        <v>14</v>
      </c>
      <c r="H249" s="5"/>
      <c r="I249" s="4">
        <v>7</v>
      </c>
      <c r="J249" s="5"/>
      <c r="K249" s="13">
        <f t="shared" si="30"/>
        <v>0.4375</v>
      </c>
      <c r="L249" s="13">
        <f t="shared" si="31"/>
        <v>0.875</v>
      </c>
      <c r="M249" s="2">
        <f t="shared" si="32"/>
        <v>10</v>
      </c>
      <c r="N249" s="13">
        <f t="shared" si="33"/>
        <v>0.625</v>
      </c>
    </row>
    <row r="250" spans="1:14" x14ac:dyDescent="0.25">
      <c r="A250" s="1">
        <v>317.08177000000001</v>
      </c>
      <c r="B250">
        <v>3052</v>
      </c>
      <c r="C250" s="1">
        <v>317.08192830000002</v>
      </c>
      <c r="D250" s="10">
        <f t="shared" ref="D250:D263" si="37">(C250-A250)/C250*1000000</f>
        <v>0.49924005716223452</v>
      </c>
      <c r="E250">
        <v>20</v>
      </c>
      <c r="F250">
        <v>13</v>
      </c>
      <c r="G250" s="4">
        <f t="shared" si="29"/>
        <v>14</v>
      </c>
      <c r="I250" s="2">
        <v>4</v>
      </c>
      <c r="K250" s="13">
        <f t="shared" si="30"/>
        <v>0.2</v>
      </c>
      <c r="L250" s="13">
        <f t="shared" si="31"/>
        <v>0.7</v>
      </c>
      <c r="M250" s="2">
        <f t="shared" si="32"/>
        <v>14</v>
      </c>
      <c r="N250" s="13">
        <f t="shared" si="33"/>
        <v>0.7</v>
      </c>
    </row>
    <row r="251" spans="1:14" x14ac:dyDescent="0.25">
      <c r="A251" s="1">
        <v>317.11761999999999</v>
      </c>
      <c r="B251">
        <v>780</v>
      </c>
      <c r="C251" s="1">
        <v>317.11831169999999</v>
      </c>
      <c r="D251" s="10">
        <f t="shared" si="37"/>
        <v>2.1812048515784364</v>
      </c>
      <c r="E251">
        <v>21</v>
      </c>
      <c r="F251">
        <v>17</v>
      </c>
      <c r="G251" s="4">
        <f t="shared" si="29"/>
        <v>18</v>
      </c>
      <c r="I251" s="2">
        <v>3</v>
      </c>
      <c r="K251" s="13">
        <f t="shared" si="30"/>
        <v>0.14285714285714285</v>
      </c>
      <c r="L251" s="13">
        <f t="shared" si="31"/>
        <v>0.8571428571428571</v>
      </c>
      <c r="M251" s="2">
        <f t="shared" si="32"/>
        <v>13</v>
      </c>
      <c r="N251" s="13">
        <f t="shared" si="33"/>
        <v>0.61904761904761907</v>
      </c>
    </row>
    <row r="252" spans="1:14" x14ac:dyDescent="0.25">
      <c r="A252" s="1">
        <v>317.14246000000003</v>
      </c>
      <c r="B252">
        <v>1255</v>
      </c>
      <c r="C252" s="1">
        <v>317.1428105</v>
      </c>
      <c r="D252" s="10">
        <f t="shared" si="37"/>
        <v>1.1051803426195717</v>
      </c>
      <c r="E252">
        <v>15</v>
      </c>
      <c r="F252">
        <v>25</v>
      </c>
      <c r="G252" s="4">
        <f t="shared" si="29"/>
        <v>26</v>
      </c>
      <c r="I252" s="2">
        <v>5</v>
      </c>
      <c r="J252" s="2">
        <v>1</v>
      </c>
      <c r="K252" s="13">
        <f t="shared" si="30"/>
        <v>0.33333333333333331</v>
      </c>
      <c r="L252" s="13">
        <f t="shared" si="31"/>
        <v>1.7333333333333334</v>
      </c>
      <c r="M252" s="2">
        <f t="shared" si="32"/>
        <v>3</v>
      </c>
      <c r="N252" s="13">
        <f t="shared" si="33"/>
        <v>0.2</v>
      </c>
    </row>
    <row r="253" spans="1:14" x14ac:dyDescent="0.25">
      <c r="A253" s="1">
        <v>319.06079999999997</v>
      </c>
      <c r="B253">
        <v>936</v>
      </c>
      <c r="C253" s="1">
        <v>319.06119409999997</v>
      </c>
      <c r="D253" s="10">
        <f t="shared" si="37"/>
        <v>1.2351862504173732</v>
      </c>
      <c r="E253">
        <v>19</v>
      </c>
      <c r="F253">
        <v>11</v>
      </c>
      <c r="G253" s="4">
        <f t="shared" si="29"/>
        <v>12</v>
      </c>
      <c r="I253" s="2">
        <v>5</v>
      </c>
      <c r="K253" s="13">
        <f t="shared" si="30"/>
        <v>0.26315789473684209</v>
      </c>
      <c r="L253" s="13">
        <f t="shared" si="31"/>
        <v>0.63157894736842102</v>
      </c>
      <c r="M253" s="2">
        <f t="shared" si="32"/>
        <v>14</v>
      </c>
      <c r="N253" s="13">
        <f t="shared" si="33"/>
        <v>0.73684210526315785</v>
      </c>
    </row>
    <row r="254" spans="1:14" x14ac:dyDescent="0.25">
      <c r="A254" s="1">
        <v>319.09724</v>
      </c>
      <c r="B254">
        <v>4548</v>
      </c>
      <c r="C254" s="1">
        <v>319.0975775</v>
      </c>
      <c r="D254" s="10">
        <f t="shared" si="37"/>
        <v>1.0576702043453956</v>
      </c>
      <c r="E254">
        <v>20</v>
      </c>
      <c r="F254">
        <v>15</v>
      </c>
      <c r="G254" s="4">
        <f t="shared" si="29"/>
        <v>16</v>
      </c>
      <c r="I254" s="2">
        <v>4</v>
      </c>
      <c r="K254" s="13">
        <f t="shared" si="30"/>
        <v>0.2</v>
      </c>
      <c r="L254" s="13">
        <f t="shared" si="31"/>
        <v>0.8</v>
      </c>
      <c r="M254" s="2">
        <f t="shared" si="32"/>
        <v>13</v>
      </c>
      <c r="N254" s="13">
        <f t="shared" si="33"/>
        <v>0.65</v>
      </c>
    </row>
    <row r="255" spans="1:14" x14ac:dyDescent="0.25">
      <c r="A255" s="1">
        <v>319.15818000000002</v>
      </c>
      <c r="B255">
        <v>1765</v>
      </c>
      <c r="C255" s="1">
        <v>319.15845969999998</v>
      </c>
      <c r="D255" s="10">
        <f t="shared" si="37"/>
        <v>0.8763671820809259</v>
      </c>
      <c r="E255">
        <v>15</v>
      </c>
      <c r="F255">
        <v>27</v>
      </c>
      <c r="G255" s="4">
        <f t="shared" si="29"/>
        <v>28</v>
      </c>
      <c r="I255" s="2">
        <v>5</v>
      </c>
      <c r="J255" s="2">
        <v>1</v>
      </c>
      <c r="K255" s="13">
        <f t="shared" si="30"/>
        <v>0.33333333333333331</v>
      </c>
      <c r="L255" s="13">
        <f t="shared" si="31"/>
        <v>1.8666666666666667</v>
      </c>
      <c r="M255" s="2">
        <f t="shared" si="32"/>
        <v>2</v>
      </c>
      <c r="N255" s="13">
        <f t="shared" si="33"/>
        <v>0.13333333333333333</v>
      </c>
    </row>
    <row r="256" spans="1:14" x14ac:dyDescent="0.25">
      <c r="A256" s="1">
        <v>320.04408999999998</v>
      </c>
      <c r="B256">
        <v>13359</v>
      </c>
      <c r="C256" s="1">
        <v>320.04455890000003</v>
      </c>
      <c r="D256" s="10">
        <f t="shared" si="37"/>
        <v>1.465108488816615</v>
      </c>
      <c r="E256">
        <v>11</v>
      </c>
      <c r="F256">
        <v>14</v>
      </c>
      <c r="G256" s="4">
        <f t="shared" si="29"/>
        <v>15</v>
      </c>
      <c r="H256">
        <v>1</v>
      </c>
      <c r="I256" s="2">
        <v>8</v>
      </c>
      <c r="J256" s="2">
        <v>1</v>
      </c>
      <c r="K256" s="13">
        <f t="shared" si="30"/>
        <v>0.72727272727272729</v>
      </c>
      <c r="L256" s="13">
        <f t="shared" si="31"/>
        <v>1.3636363636363635</v>
      </c>
      <c r="M256" s="2">
        <f t="shared" si="32"/>
        <v>5</v>
      </c>
      <c r="N256" s="13">
        <f t="shared" si="33"/>
        <v>0.45454545454545453</v>
      </c>
    </row>
    <row r="257" spans="1:14" x14ac:dyDescent="0.25">
      <c r="A257" s="1">
        <v>321.04361999999998</v>
      </c>
      <c r="B257">
        <v>1943</v>
      </c>
      <c r="C257" s="1">
        <v>321.04383030000002</v>
      </c>
      <c r="D257" s="10">
        <f t="shared" si="37"/>
        <v>0.6550507444803757</v>
      </c>
      <c r="E257">
        <v>15</v>
      </c>
      <c r="F257">
        <v>13</v>
      </c>
      <c r="G257" s="4">
        <f t="shared" si="29"/>
        <v>14</v>
      </c>
      <c r="I257" s="2">
        <v>6</v>
      </c>
      <c r="J257" s="2">
        <v>1</v>
      </c>
      <c r="K257" s="13">
        <f t="shared" si="30"/>
        <v>0.4</v>
      </c>
      <c r="L257" s="13">
        <f t="shared" si="31"/>
        <v>0.93333333333333335</v>
      </c>
      <c r="M257" s="2">
        <f t="shared" si="32"/>
        <v>9</v>
      </c>
      <c r="N257" s="13">
        <f t="shared" si="33"/>
        <v>0.6</v>
      </c>
    </row>
    <row r="258" spans="1:14" x14ac:dyDescent="0.25">
      <c r="A258" s="1">
        <v>321.07636000000002</v>
      </c>
      <c r="B258">
        <v>4685</v>
      </c>
      <c r="C258" s="1">
        <v>321.07684330000001</v>
      </c>
      <c r="D258" s="10">
        <f t="shared" si="37"/>
        <v>1.5052471396490315</v>
      </c>
      <c r="E258">
        <v>19</v>
      </c>
      <c r="F258">
        <v>13</v>
      </c>
      <c r="G258" s="4">
        <f t="shared" si="29"/>
        <v>14</v>
      </c>
      <c r="I258" s="2">
        <v>5</v>
      </c>
      <c r="K258" s="13">
        <f t="shared" si="30"/>
        <v>0.26315789473684209</v>
      </c>
      <c r="L258" s="13">
        <f t="shared" si="31"/>
        <v>0.73684210526315785</v>
      </c>
      <c r="M258" s="2">
        <f t="shared" si="32"/>
        <v>13</v>
      </c>
      <c r="N258" s="13">
        <f t="shared" si="33"/>
        <v>0.68421052631578949</v>
      </c>
    </row>
    <row r="259" spans="1:14" x14ac:dyDescent="0.25">
      <c r="A259" s="1">
        <v>321.17356999999998</v>
      </c>
      <c r="B259">
        <v>54549</v>
      </c>
      <c r="C259" s="1">
        <v>321.17410890000002</v>
      </c>
      <c r="D259" s="10">
        <f t="shared" si="37"/>
        <v>1.6779061110606117</v>
      </c>
      <c r="E259">
        <v>15</v>
      </c>
      <c r="F259">
        <v>29</v>
      </c>
      <c r="G259" s="4">
        <f t="shared" ref="G259:G322" si="38">F259+1</f>
        <v>30</v>
      </c>
      <c r="I259" s="2">
        <v>5</v>
      </c>
      <c r="J259" s="2">
        <v>1</v>
      </c>
      <c r="K259" s="13">
        <f t="shared" ref="K259:K322" si="39">I259/E259</f>
        <v>0.33333333333333331</v>
      </c>
      <c r="L259" s="13">
        <f t="shared" ref="L259:L322" si="40">(F259+1)/E259</f>
        <v>2</v>
      </c>
      <c r="M259" s="2">
        <f t="shared" ref="M259:M322" si="41">1+E259-G259/2+H259/2</f>
        <v>1</v>
      </c>
      <c r="N259" s="13">
        <f t="shared" ref="N259:N322" si="42">M259/E259</f>
        <v>6.6666666666666666E-2</v>
      </c>
    </row>
    <row r="260" spans="1:14" x14ac:dyDescent="0.25">
      <c r="A260" s="1">
        <v>322.08375000000001</v>
      </c>
      <c r="B260">
        <v>874</v>
      </c>
      <c r="C260" s="1">
        <v>322.08332569999999</v>
      </c>
      <c r="D260" s="10">
        <f t="shared" si="37"/>
        <v>-1.317360962719776</v>
      </c>
      <c r="E260">
        <v>17</v>
      </c>
      <c r="F260">
        <v>12</v>
      </c>
      <c r="G260" s="4">
        <f t="shared" si="38"/>
        <v>13</v>
      </c>
      <c r="H260">
        <v>3</v>
      </c>
      <c r="I260" s="2">
        <v>4</v>
      </c>
      <c r="K260" s="13">
        <f t="shared" si="39"/>
        <v>0.23529411764705882</v>
      </c>
      <c r="L260" s="13">
        <f t="shared" si="40"/>
        <v>0.76470588235294112</v>
      </c>
      <c r="M260" s="2">
        <f t="shared" si="41"/>
        <v>13</v>
      </c>
      <c r="N260" s="13">
        <f t="shared" si="42"/>
        <v>0.76470588235294112</v>
      </c>
    </row>
    <row r="261" spans="1:14" x14ac:dyDescent="0.25">
      <c r="A261" s="1">
        <v>323.02265</v>
      </c>
      <c r="B261">
        <v>1861</v>
      </c>
      <c r="C261" s="1">
        <v>323.02309610000003</v>
      </c>
      <c r="D261" s="10">
        <f t="shared" si="37"/>
        <v>1.3810158017159551</v>
      </c>
      <c r="E261">
        <v>14</v>
      </c>
      <c r="F261">
        <v>11</v>
      </c>
      <c r="G261" s="4">
        <f t="shared" si="38"/>
        <v>12</v>
      </c>
      <c r="I261" s="2">
        <v>7</v>
      </c>
      <c r="J261" s="2">
        <v>1</v>
      </c>
      <c r="K261" s="13">
        <f t="shared" si="39"/>
        <v>0.5</v>
      </c>
      <c r="L261" s="13">
        <f t="shared" si="40"/>
        <v>0.8571428571428571</v>
      </c>
      <c r="M261" s="2">
        <f t="shared" si="41"/>
        <v>9</v>
      </c>
      <c r="N261" s="13">
        <f t="shared" si="42"/>
        <v>0.6428571428571429</v>
      </c>
    </row>
    <row r="262" spans="1:14" x14ac:dyDescent="0.25">
      <c r="A262" s="1">
        <v>323.09246000000002</v>
      </c>
      <c r="B262">
        <v>8376</v>
      </c>
      <c r="C262" s="1">
        <v>323.09249249999999</v>
      </c>
      <c r="D262" s="10">
        <f t="shared" si="37"/>
        <v>0.10059039045851184</v>
      </c>
      <c r="E262">
        <v>19</v>
      </c>
      <c r="F262">
        <v>15</v>
      </c>
      <c r="G262" s="4">
        <f t="shared" si="38"/>
        <v>16</v>
      </c>
      <c r="I262" s="2">
        <v>5</v>
      </c>
      <c r="K262" s="13">
        <f t="shared" si="39"/>
        <v>0.26315789473684209</v>
      </c>
      <c r="L262" s="13">
        <f t="shared" si="40"/>
        <v>0.84210526315789469</v>
      </c>
      <c r="M262" s="2">
        <f t="shared" si="41"/>
        <v>12</v>
      </c>
      <c r="N262" s="13">
        <f t="shared" si="42"/>
        <v>0.63157894736842102</v>
      </c>
    </row>
    <row r="263" spans="1:14" x14ac:dyDescent="0.25">
      <c r="A263" s="1">
        <v>323.12849999999997</v>
      </c>
      <c r="B263">
        <v>4728</v>
      </c>
      <c r="C263" s="1">
        <v>323.12887590000003</v>
      </c>
      <c r="D263" s="10">
        <f t="shared" si="37"/>
        <v>1.1633129320442384</v>
      </c>
      <c r="E263">
        <v>20</v>
      </c>
      <c r="F263">
        <v>19</v>
      </c>
      <c r="G263" s="4">
        <f t="shared" si="38"/>
        <v>20</v>
      </c>
      <c r="I263" s="2">
        <v>4</v>
      </c>
      <c r="K263" s="13">
        <f t="shared" si="39"/>
        <v>0.2</v>
      </c>
      <c r="L263" s="13">
        <f t="shared" si="40"/>
        <v>1</v>
      </c>
      <c r="M263" s="2">
        <f t="shared" si="41"/>
        <v>11</v>
      </c>
      <c r="N263" s="13">
        <f t="shared" si="42"/>
        <v>0.55000000000000004</v>
      </c>
    </row>
    <row r="264" spans="1:14" x14ac:dyDescent="0.25">
      <c r="A264" s="1">
        <v>323.16881999999998</v>
      </c>
      <c r="B264">
        <v>1588</v>
      </c>
      <c r="C264" s="12">
        <v>323.16863899999998</v>
      </c>
      <c r="D264" s="11">
        <v>-0.56007909850982263</v>
      </c>
      <c r="E264" s="4">
        <v>18</v>
      </c>
      <c r="F264" s="4">
        <v>27</v>
      </c>
      <c r="G264" s="4">
        <f t="shared" si="38"/>
        <v>28</v>
      </c>
      <c r="H264" s="5"/>
      <c r="I264" s="4">
        <v>3</v>
      </c>
      <c r="J264" s="4">
        <v>1</v>
      </c>
      <c r="K264" s="13">
        <f t="shared" si="39"/>
        <v>0.16666666666666666</v>
      </c>
      <c r="L264" s="13">
        <f t="shared" si="40"/>
        <v>1.5555555555555556</v>
      </c>
      <c r="M264" s="2">
        <f t="shared" si="41"/>
        <v>5</v>
      </c>
      <c r="N264" s="13">
        <f t="shared" si="42"/>
        <v>0.27777777777777779</v>
      </c>
    </row>
    <row r="265" spans="1:14" x14ac:dyDescent="0.25">
      <c r="A265" s="1">
        <v>325.03822000000002</v>
      </c>
      <c r="B265">
        <v>5676</v>
      </c>
      <c r="C265" s="1">
        <v>325.03874530000002</v>
      </c>
      <c r="D265" s="10">
        <f>(C265-A265)/C265*1000000</f>
        <v>1.6161150250185645</v>
      </c>
      <c r="E265">
        <v>14</v>
      </c>
      <c r="F265">
        <v>13</v>
      </c>
      <c r="G265" s="4">
        <f t="shared" si="38"/>
        <v>14</v>
      </c>
      <c r="I265" s="2">
        <v>7</v>
      </c>
      <c r="J265" s="2">
        <v>1</v>
      </c>
      <c r="K265" s="13">
        <f t="shared" si="39"/>
        <v>0.5</v>
      </c>
      <c r="L265" s="13">
        <f t="shared" si="40"/>
        <v>1</v>
      </c>
      <c r="M265" s="2">
        <f t="shared" si="41"/>
        <v>8</v>
      </c>
      <c r="N265" s="13">
        <f t="shared" si="42"/>
        <v>0.5714285714285714</v>
      </c>
    </row>
    <row r="266" spans="1:14" x14ac:dyDescent="0.25">
      <c r="A266" s="1">
        <v>325.07125000000002</v>
      </c>
      <c r="B266">
        <v>5457</v>
      </c>
      <c r="C266" s="12">
        <v>325.07176199999998</v>
      </c>
      <c r="D266" s="11">
        <v>1.5750368374287751</v>
      </c>
      <c r="E266" s="4">
        <v>18</v>
      </c>
      <c r="F266" s="4">
        <v>13</v>
      </c>
      <c r="G266" s="4">
        <f t="shared" si="38"/>
        <v>14</v>
      </c>
      <c r="H266" s="4"/>
      <c r="I266" s="4">
        <v>6</v>
      </c>
      <c r="J266" s="5"/>
      <c r="K266" s="13">
        <f t="shared" si="39"/>
        <v>0.33333333333333331</v>
      </c>
      <c r="L266" s="13">
        <f t="shared" si="40"/>
        <v>0.77777777777777779</v>
      </c>
      <c r="M266" s="2">
        <f t="shared" si="41"/>
        <v>12</v>
      </c>
      <c r="N266" s="13">
        <f t="shared" si="42"/>
        <v>0.66666666666666663</v>
      </c>
    </row>
    <row r="267" spans="1:14" x14ac:dyDescent="0.25">
      <c r="A267" s="1">
        <v>325.23809999999997</v>
      </c>
      <c r="B267">
        <v>1971</v>
      </c>
      <c r="C267" s="1">
        <v>325.23842030000003</v>
      </c>
      <c r="D267" s="10">
        <f>(C267-A267)/C267*1000000</f>
        <v>0.98481599978223788</v>
      </c>
      <c r="E267">
        <v>19</v>
      </c>
      <c r="F267">
        <v>33</v>
      </c>
      <c r="G267" s="4">
        <f t="shared" si="38"/>
        <v>34</v>
      </c>
      <c r="I267" s="2">
        <v>4</v>
      </c>
      <c r="K267" s="13">
        <f t="shared" si="39"/>
        <v>0.21052631578947367</v>
      </c>
      <c r="L267" s="13">
        <f t="shared" si="40"/>
        <v>1.7894736842105263</v>
      </c>
      <c r="M267" s="2">
        <f t="shared" si="41"/>
        <v>3</v>
      </c>
      <c r="N267" s="13">
        <f t="shared" si="42"/>
        <v>0.15789473684210525</v>
      </c>
    </row>
    <row r="268" spans="1:14" x14ac:dyDescent="0.25">
      <c r="A268" s="1">
        <v>325.31090999999998</v>
      </c>
      <c r="B268">
        <v>1028</v>
      </c>
      <c r="C268" s="1">
        <v>325.31118709999998</v>
      </c>
      <c r="D268" s="10">
        <f>(C268-A268)/C268*1000000</f>
        <v>0.85179978738348205</v>
      </c>
      <c r="E268">
        <v>21</v>
      </c>
      <c r="F268">
        <v>41</v>
      </c>
      <c r="G268" s="4">
        <f t="shared" si="38"/>
        <v>42</v>
      </c>
      <c r="I268" s="2">
        <v>2</v>
      </c>
      <c r="K268" s="13">
        <f t="shared" si="39"/>
        <v>9.5238095238095233E-2</v>
      </c>
      <c r="L268" s="13">
        <f t="shared" si="40"/>
        <v>2</v>
      </c>
      <c r="M268" s="2">
        <f t="shared" si="41"/>
        <v>1</v>
      </c>
      <c r="N268" s="13">
        <f t="shared" si="42"/>
        <v>4.7619047619047616E-2</v>
      </c>
    </row>
    <row r="269" spans="1:14" x14ac:dyDescent="0.25">
      <c r="A269" s="1">
        <v>327.0539</v>
      </c>
      <c r="B269">
        <v>4137</v>
      </c>
      <c r="C269" s="1">
        <v>327.0543945</v>
      </c>
      <c r="D269" s="10">
        <f>(C269-A269)/C269*1000000</f>
        <v>1.5119809069009855</v>
      </c>
      <c r="E269">
        <v>14</v>
      </c>
      <c r="F269">
        <v>15</v>
      </c>
      <c r="G269" s="4">
        <f t="shared" si="38"/>
        <v>16</v>
      </c>
      <c r="I269" s="2">
        <v>7</v>
      </c>
      <c r="J269" s="2">
        <v>1</v>
      </c>
      <c r="K269" s="13">
        <f t="shared" si="39"/>
        <v>0.5</v>
      </c>
      <c r="L269" s="13">
        <f t="shared" si="40"/>
        <v>1.1428571428571428</v>
      </c>
      <c r="M269" s="2">
        <f t="shared" si="41"/>
        <v>7</v>
      </c>
      <c r="N269" s="13">
        <f t="shared" si="42"/>
        <v>0.5</v>
      </c>
    </row>
    <row r="270" spans="1:14" x14ac:dyDescent="0.25">
      <c r="A270" s="1">
        <v>327.09035999999998</v>
      </c>
      <c r="B270">
        <v>29879</v>
      </c>
      <c r="C270" s="1">
        <v>327.09077789999998</v>
      </c>
      <c r="D270" s="10">
        <f>(C270-A270)/C270*1000000</f>
        <v>1.2776269715863229</v>
      </c>
      <c r="E270">
        <v>15</v>
      </c>
      <c r="F270">
        <v>19</v>
      </c>
      <c r="G270" s="4">
        <f t="shared" si="38"/>
        <v>20</v>
      </c>
      <c r="I270" s="2">
        <v>6</v>
      </c>
      <c r="J270" s="2">
        <v>1</v>
      </c>
      <c r="K270" s="13">
        <f t="shared" si="39"/>
        <v>0.4</v>
      </c>
      <c r="L270" s="13">
        <f t="shared" si="40"/>
        <v>1.3333333333333333</v>
      </c>
      <c r="M270" s="2">
        <f t="shared" si="41"/>
        <v>6</v>
      </c>
      <c r="N270" s="13">
        <f t="shared" si="42"/>
        <v>0.4</v>
      </c>
    </row>
    <row r="271" spans="1:14" x14ac:dyDescent="0.25">
      <c r="A271" s="1">
        <v>327.17953</v>
      </c>
      <c r="B271">
        <v>1663</v>
      </c>
      <c r="C271" s="12">
        <v>327.17881</v>
      </c>
      <c r="D271" s="11">
        <v>-2.2006315140065587</v>
      </c>
      <c r="E271" s="4">
        <v>21</v>
      </c>
      <c r="F271" s="4">
        <v>27</v>
      </c>
      <c r="G271" s="4">
        <f t="shared" si="38"/>
        <v>28</v>
      </c>
      <c r="H271" s="5"/>
      <c r="I271" s="4">
        <v>1</v>
      </c>
      <c r="J271" s="4">
        <v>1</v>
      </c>
      <c r="K271" s="13">
        <f t="shared" si="39"/>
        <v>4.7619047619047616E-2</v>
      </c>
      <c r="L271" s="13">
        <f t="shared" si="40"/>
        <v>1.3333333333333333</v>
      </c>
      <c r="M271" s="2">
        <f t="shared" si="41"/>
        <v>8</v>
      </c>
      <c r="N271" s="13">
        <f t="shared" si="42"/>
        <v>0.38095238095238093</v>
      </c>
    </row>
    <row r="272" spans="1:14" x14ac:dyDescent="0.25">
      <c r="A272" s="1">
        <v>329.10246000000001</v>
      </c>
      <c r="B272">
        <v>5730</v>
      </c>
      <c r="C272" s="1">
        <v>329.10305669999997</v>
      </c>
      <c r="D272" s="10">
        <f t="shared" ref="D272:D279" si="43">(C272-A272)/C272*1000000</f>
        <v>1.8131098688152585</v>
      </c>
      <c r="E272">
        <v>18</v>
      </c>
      <c r="F272">
        <v>17</v>
      </c>
      <c r="G272" s="4">
        <f t="shared" si="38"/>
        <v>18</v>
      </c>
      <c r="I272" s="2">
        <v>6</v>
      </c>
      <c r="K272" s="13">
        <f t="shared" si="39"/>
        <v>0.33333333333333331</v>
      </c>
      <c r="L272" s="13">
        <f t="shared" si="40"/>
        <v>1</v>
      </c>
      <c r="M272" s="2">
        <f t="shared" si="41"/>
        <v>10</v>
      </c>
      <c r="N272" s="13">
        <f t="shared" si="42"/>
        <v>0.55555555555555558</v>
      </c>
    </row>
    <row r="273" spans="1:14" x14ac:dyDescent="0.25">
      <c r="A273" s="1">
        <v>331.04885000000002</v>
      </c>
      <c r="B273">
        <v>858</v>
      </c>
      <c r="C273" s="1">
        <v>331.04930949999999</v>
      </c>
      <c r="D273" s="10">
        <f t="shared" si="43"/>
        <v>1.3880107488239375</v>
      </c>
      <c r="E273">
        <v>13</v>
      </c>
      <c r="F273">
        <v>15</v>
      </c>
      <c r="G273" s="4">
        <f t="shared" si="38"/>
        <v>16</v>
      </c>
      <c r="I273" s="2">
        <v>8</v>
      </c>
      <c r="J273" s="2">
        <v>1</v>
      </c>
      <c r="K273" s="13">
        <f t="shared" si="39"/>
        <v>0.61538461538461542</v>
      </c>
      <c r="L273" s="13">
        <f t="shared" si="40"/>
        <v>1.2307692307692308</v>
      </c>
      <c r="M273" s="2">
        <f t="shared" si="41"/>
        <v>6</v>
      </c>
      <c r="N273" s="13">
        <f t="shared" si="42"/>
        <v>0.46153846153846156</v>
      </c>
    </row>
    <row r="274" spans="1:14" x14ac:dyDescent="0.25">
      <c r="A274" s="1">
        <v>331.09728999999999</v>
      </c>
      <c r="B274">
        <v>2241</v>
      </c>
      <c r="C274" s="1">
        <v>331.0975775</v>
      </c>
      <c r="D274" s="10">
        <f t="shared" si="43"/>
        <v>0.86832408193351018</v>
      </c>
      <c r="E274">
        <v>21</v>
      </c>
      <c r="F274">
        <v>15</v>
      </c>
      <c r="G274" s="4">
        <f t="shared" si="38"/>
        <v>16</v>
      </c>
      <c r="I274" s="2">
        <v>4</v>
      </c>
      <c r="K274" s="13">
        <f t="shared" si="39"/>
        <v>0.19047619047619047</v>
      </c>
      <c r="L274" s="13">
        <f t="shared" si="40"/>
        <v>0.76190476190476186</v>
      </c>
      <c r="M274" s="2">
        <f t="shared" si="41"/>
        <v>14</v>
      </c>
      <c r="N274" s="13">
        <f t="shared" si="42"/>
        <v>0.66666666666666663</v>
      </c>
    </row>
    <row r="275" spans="1:14" x14ac:dyDescent="0.25">
      <c r="A275" s="1">
        <v>333.07654000000002</v>
      </c>
      <c r="B275">
        <v>2160</v>
      </c>
      <c r="C275" s="1">
        <v>333.07684330000001</v>
      </c>
      <c r="D275" s="10">
        <f t="shared" si="43"/>
        <v>0.91060067994998395</v>
      </c>
      <c r="E275">
        <v>20</v>
      </c>
      <c r="F275">
        <v>13</v>
      </c>
      <c r="G275" s="4">
        <f t="shared" si="38"/>
        <v>14</v>
      </c>
      <c r="I275" s="2">
        <v>5</v>
      </c>
      <c r="K275" s="13">
        <f t="shared" si="39"/>
        <v>0.25</v>
      </c>
      <c r="L275" s="13">
        <f t="shared" si="40"/>
        <v>0.7</v>
      </c>
      <c r="M275" s="2">
        <f t="shared" si="41"/>
        <v>14</v>
      </c>
      <c r="N275" s="13">
        <f t="shared" si="42"/>
        <v>0.7</v>
      </c>
    </row>
    <row r="276" spans="1:14" x14ac:dyDescent="0.25">
      <c r="A276" s="1">
        <v>333.11266000000001</v>
      </c>
      <c r="B276">
        <v>2669</v>
      </c>
      <c r="C276" s="1">
        <v>333.11322669999998</v>
      </c>
      <c r="D276" s="10">
        <f t="shared" si="43"/>
        <v>1.7012233515701969</v>
      </c>
      <c r="E276">
        <v>21</v>
      </c>
      <c r="F276">
        <v>17</v>
      </c>
      <c r="G276" s="4">
        <f t="shared" si="38"/>
        <v>18</v>
      </c>
      <c r="I276" s="2">
        <v>4</v>
      </c>
      <c r="K276" s="13">
        <f t="shared" si="39"/>
        <v>0.19047619047619047</v>
      </c>
      <c r="L276" s="13">
        <f t="shared" si="40"/>
        <v>0.8571428571428571</v>
      </c>
      <c r="M276" s="2">
        <f t="shared" si="41"/>
        <v>13</v>
      </c>
      <c r="N276" s="13">
        <f t="shared" si="42"/>
        <v>0.61904761904761907</v>
      </c>
    </row>
    <row r="277" spans="1:14" x14ac:dyDescent="0.25">
      <c r="A277" s="1">
        <v>335.05912000000001</v>
      </c>
      <c r="B277">
        <v>1638</v>
      </c>
      <c r="C277" s="1">
        <v>335.05947950000001</v>
      </c>
      <c r="D277" s="10">
        <f t="shared" si="43"/>
        <v>1.0729438263866355</v>
      </c>
      <c r="E277">
        <v>16</v>
      </c>
      <c r="F277">
        <v>15</v>
      </c>
      <c r="G277" s="4">
        <f t="shared" si="38"/>
        <v>16</v>
      </c>
      <c r="I277" s="2">
        <v>6</v>
      </c>
      <c r="J277" s="2">
        <v>1</v>
      </c>
      <c r="K277" s="13">
        <f t="shared" si="39"/>
        <v>0.375</v>
      </c>
      <c r="L277" s="13">
        <f t="shared" si="40"/>
        <v>1</v>
      </c>
      <c r="M277" s="2">
        <f t="shared" si="41"/>
        <v>9</v>
      </c>
      <c r="N277" s="13">
        <f t="shared" si="42"/>
        <v>0.5625</v>
      </c>
    </row>
    <row r="278" spans="1:14" x14ac:dyDescent="0.25">
      <c r="A278" s="1">
        <v>335.09183999999999</v>
      </c>
      <c r="B278">
        <v>4679</v>
      </c>
      <c r="C278" s="1">
        <v>335.09249249999999</v>
      </c>
      <c r="D278" s="10">
        <f t="shared" si="43"/>
        <v>1.9472235714175392</v>
      </c>
      <c r="E278">
        <v>20</v>
      </c>
      <c r="F278">
        <v>15</v>
      </c>
      <c r="G278" s="4">
        <f t="shared" si="38"/>
        <v>16</v>
      </c>
      <c r="I278" s="2">
        <v>5</v>
      </c>
      <c r="K278" s="13">
        <f t="shared" si="39"/>
        <v>0.25</v>
      </c>
      <c r="L278" s="13">
        <f t="shared" si="40"/>
        <v>0.8</v>
      </c>
      <c r="M278" s="2">
        <f t="shared" si="41"/>
        <v>13</v>
      </c>
      <c r="N278" s="13">
        <f t="shared" si="42"/>
        <v>0.65</v>
      </c>
    </row>
    <row r="279" spans="1:14" x14ac:dyDescent="0.25">
      <c r="A279" s="1">
        <v>337.03836999999999</v>
      </c>
      <c r="B279">
        <v>4069</v>
      </c>
      <c r="C279" s="1">
        <v>337.03874530000002</v>
      </c>
      <c r="D279" s="10">
        <f t="shared" si="43"/>
        <v>1.1135218287621764</v>
      </c>
      <c r="E279">
        <v>15</v>
      </c>
      <c r="F279">
        <v>13</v>
      </c>
      <c r="G279" s="4">
        <f t="shared" si="38"/>
        <v>14</v>
      </c>
      <c r="I279" s="2">
        <v>7</v>
      </c>
      <c r="J279" s="2">
        <v>1</v>
      </c>
      <c r="K279" s="13">
        <f t="shared" si="39"/>
        <v>0.46666666666666667</v>
      </c>
      <c r="L279" s="13">
        <f t="shared" si="40"/>
        <v>0.93333333333333335</v>
      </c>
      <c r="M279" s="2">
        <f t="shared" si="41"/>
        <v>9</v>
      </c>
      <c r="N279" s="13">
        <f t="shared" si="42"/>
        <v>0.6</v>
      </c>
    </row>
    <row r="280" spans="1:14" x14ac:dyDescent="0.25">
      <c r="A280" s="1">
        <v>337.07091000000003</v>
      </c>
      <c r="B280">
        <v>3411</v>
      </c>
      <c r="C280" s="12">
        <v>337.07176199999998</v>
      </c>
      <c r="D280" s="11">
        <v>2.5276516635413482</v>
      </c>
      <c r="E280" s="4">
        <v>19</v>
      </c>
      <c r="F280" s="4">
        <v>13</v>
      </c>
      <c r="G280" s="4">
        <f t="shared" si="38"/>
        <v>14</v>
      </c>
      <c r="H280" s="5"/>
      <c r="I280" s="4">
        <v>6</v>
      </c>
      <c r="J280" s="5"/>
      <c r="K280" s="13">
        <f t="shared" si="39"/>
        <v>0.31578947368421051</v>
      </c>
      <c r="L280" s="13">
        <f t="shared" si="40"/>
        <v>0.73684210526315785</v>
      </c>
      <c r="M280" s="2">
        <f t="shared" si="41"/>
        <v>13</v>
      </c>
      <c r="N280" s="13">
        <f t="shared" si="42"/>
        <v>0.68421052631578949</v>
      </c>
    </row>
    <row r="281" spans="1:14" x14ac:dyDescent="0.25">
      <c r="A281" s="1">
        <v>337.10755</v>
      </c>
      <c r="B281">
        <v>7140</v>
      </c>
      <c r="C281" s="1">
        <v>337.10814169999998</v>
      </c>
      <c r="D281" s="10">
        <f>(C281-A281)/C281*1000000</f>
        <v>1.7552231073055136</v>
      </c>
      <c r="E281">
        <v>20</v>
      </c>
      <c r="F281">
        <v>17</v>
      </c>
      <c r="G281" s="4">
        <f t="shared" si="38"/>
        <v>18</v>
      </c>
      <c r="I281" s="2">
        <v>5</v>
      </c>
      <c r="K281" s="13">
        <f t="shared" si="39"/>
        <v>0.25</v>
      </c>
      <c r="L281" s="13">
        <f t="shared" si="40"/>
        <v>0.9</v>
      </c>
      <c r="M281" s="2">
        <f t="shared" si="41"/>
        <v>12</v>
      </c>
      <c r="N281" s="13">
        <f t="shared" si="42"/>
        <v>0.6</v>
      </c>
    </row>
    <row r="282" spans="1:14" x14ac:dyDescent="0.25">
      <c r="A282" s="1">
        <v>339.05396000000002</v>
      </c>
      <c r="B282">
        <v>7398</v>
      </c>
      <c r="C282" s="1">
        <v>339.0543945</v>
      </c>
      <c r="D282" s="10">
        <f>(C282-A282)/C282*1000000</f>
        <v>1.2815052895089902</v>
      </c>
      <c r="E282">
        <v>15</v>
      </c>
      <c r="F282">
        <v>15</v>
      </c>
      <c r="G282" s="4">
        <f t="shared" si="38"/>
        <v>16</v>
      </c>
      <c r="I282" s="2">
        <v>7</v>
      </c>
      <c r="J282" s="2">
        <v>1</v>
      </c>
      <c r="K282" s="13">
        <f t="shared" si="39"/>
        <v>0.46666666666666667</v>
      </c>
      <c r="L282" s="13">
        <f t="shared" si="40"/>
        <v>1.0666666666666667</v>
      </c>
      <c r="M282" s="2">
        <f t="shared" si="41"/>
        <v>8</v>
      </c>
      <c r="N282" s="13">
        <f t="shared" si="42"/>
        <v>0.53333333333333333</v>
      </c>
    </row>
    <row r="283" spans="1:14" x14ac:dyDescent="0.25">
      <c r="A283" s="1">
        <v>339.08679000000001</v>
      </c>
      <c r="B283">
        <v>6092</v>
      </c>
      <c r="C283" s="1">
        <v>339.08740749999998</v>
      </c>
      <c r="D283" s="10">
        <f>(C283-A283)/C283*1000000</f>
        <v>1.821064381388845</v>
      </c>
      <c r="E283">
        <v>19</v>
      </c>
      <c r="F283">
        <v>15</v>
      </c>
      <c r="G283" s="4">
        <f t="shared" si="38"/>
        <v>16</v>
      </c>
      <c r="I283" s="2">
        <v>6</v>
      </c>
      <c r="K283" s="13">
        <f t="shared" si="39"/>
        <v>0.31578947368421051</v>
      </c>
      <c r="L283" s="13">
        <f t="shared" si="40"/>
        <v>0.84210526315789469</v>
      </c>
      <c r="M283" s="2">
        <f t="shared" si="41"/>
        <v>12</v>
      </c>
      <c r="N283" s="13">
        <f t="shared" si="42"/>
        <v>0.63157894736842102</v>
      </c>
    </row>
    <row r="284" spans="1:14" x14ac:dyDescent="0.25">
      <c r="A284" s="1">
        <v>341.03336999999999</v>
      </c>
      <c r="B284">
        <v>1027</v>
      </c>
      <c r="C284" s="1">
        <v>341.03366030000001</v>
      </c>
      <c r="D284" s="10">
        <f>(C284-A284)/C284*1000000</f>
        <v>0.85123562220229343</v>
      </c>
      <c r="E284">
        <v>14</v>
      </c>
      <c r="F284">
        <v>13</v>
      </c>
      <c r="G284" s="4">
        <f t="shared" si="38"/>
        <v>14</v>
      </c>
      <c r="I284" s="2">
        <v>8</v>
      </c>
      <c r="J284" s="2">
        <v>1</v>
      </c>
      <c r="K284" s="13">
        <f t="shared" si="39"/>
        <v>0.5714285714285714</v>
      </c>
      <c r="L284" s="13">
        <f t="shared" si="40"/>
        <v>1</v>
      </c>
      <c r="M284" s="2">
        <f t="shared" si="41"/>
        <v>8</v>
      </c>
      <c r="N284" s="13">
        <f t="shared" si="42"/>
        <v>0.5714285714285714</v>
      </c>
    </row>
    <row r="285" spans="1:14" x14ac:dyDescent="0.25">
      <c r="A285" s="1">
        <v>341.06990000000002</v>
      </c>
      <c r="B285">
        <v>3519</v>
      </c>
      <c r="C285" s="1">
        <v>341.07004369999999</v>
      </c>
      <c r="D285" s="10">
        <f>(C285-A285)/C285*1000000</f>
        <v>0.4213210823442487</v>
      </c>
      <c r="E285">
        <v>15</v>
      </c>
      <c r="F285">
        <v>17</v>
      </c>
      <c r="G285" s="4">
        <f t="shared" si="38"/>
        <v>18</v>
      </c>
      <c r="I285" s="2">
        <v>7</v>
      </c>
      <c r="J285" s="2">
        <v>1</v>
      </c>
      <c r="K285" s="13">
        <f t="shared" si="39"/>
        <v>0.46666666666666667</v>
      </c>
      <c r="L285" s="13">
        <f t="shared" si="40"/>
        <v>1.2</v>
      </c>
      <c r="M285" s="2">
        <f t="shared" si="41"/>
        <v>7</v>
      </c>
      <c r="N285" s="13">
        <f t="shared" si="42"/>
        <v>0.46666666666666667</v>
      </c>
    </row>
    <row r="286" spans="1:14" x14ac:dyDescent="0.25">
      <c r="A286" s="1">
        <v>341.08186999999998</v>
      </c>
      <c r="B286">
        <v>769</v>
      </c>
      <c r="C286" s="12">
        <v>341.08193199999999</v>
      </c>
      <c r="D286" s="11">
        <v>0.18177450693575675</v>
      </c>
      <c r="E286" s="4">
        <v>22</v>
      </c>
      <c r="F286" s="4">
        <v>13</v>
      </c>
      <c r="G286" s="4">
        <f t="shared" si="38"/>
        <v>14</v>
      </c>
      <c r="H286" s="5"/>
      <c r="I286" s="4">
        <v>4</v>
      </c>
      <c r="J286" s="5"/>
      <c r="K286" s="13">
        <f t="shared" si="39"/>
        <v>0.18181818181818182</v>
      </c>
      <c r="L286" s="13">
        <f t="shared" si="40"/>
        <v>0.63636363636363635</v>
      </c>
      <c r="M286" s="2">
        <f t="shared" si="41"/>
        <v>16</v>
      </c>
      <c r="N286" s="13">
        <f t="shared" si="42"/>
        <v>0.72727272727272729</v>
      </c>
    </row>
    <row r="287" spans="1:14" x14ac:dyDescent="0.25">
      <c r="A287" s="1">
        <v>341.17862000000002</v>
      </c>
      <c r="B287">
        <v>670</v>
      </c>
      <c r="C287" s="1">
        <v>341.17919390000003</v>
      </c>
      <c r="D287" s="10">
        <f>(C287-A287)/C287*1000000</f>
        <v>1.6821072628902571</v>
      </c>
      <c r="E287">
        <v>18</v>
      </c>
      <c r="F287">
        <v>29</v>
      </c>
      <c r="G287" s="4">
        <f t="shared" si="38"/>
        <v>30</v>
      </c>
      <c r="I287" s="2">
        <v>4</v>
      </c>
      <c r="J287" s="2">
        <v>1</v>
      </c>
      <c r="K287" s="13">
        <f t="shared" si="39"/>
        <v>0.22222222222222221</v>
      </c>
      <c r="L287" s="13">
        <f t="shared" si="40"/>
        <v>1.6666666666666667</v>
      </c>
      <c r="M287" s="2">
        <f t="shared" si="41"/>
        <v>4</v>
      </c>
      <c r="N287" s="13">
        <f t="shared" si="42"/>
        <v>0.22222222222222221</v>
      </c>
    </row>
    <row r="288" spans="1:14" x14ac:dyDescent="0.25">
      <c r="A288" s="1">
        <v>343.11777999999998</v>
      </c>
      <c r="B288">
        <v>6544</v>
      </c>
      <c r="C288" s="1">
        <v>343.11870589999995</v>
      </c>
      <c r="D288" s="10">
        <f>(C288-A288)/C288*1000000</f>
        <v>2.6984830149132661</v>
      </c>
      <c r="E288">
        <v>19</v>
      </c>
      <c r="F288">
        <v>19</v>
      </c>
      <c r="G288" s="4">
        <f t="shared" si="38"/>
        <v>20</v>
      </c>
      <c r="I288" s="2">
        <v>6</v>
      </c>
      <c r="K288" s="13">
        <f t="shared" si="39"/>
        <v>0.31578947368421051</v>
      </c>
      <c r="L288" s="13">
        <f t="shared" si="40"/>
        <v>1.0526315789473684</v>
      </c>
      <c r="M288" s="2">
        <f t="shared" si="41"/>
        <v>10</v>
      </c>
      <c r="N288" s="13">
        <f t="shared" si="42"/>
        <v>0.52631578947368418</v>
      </c>
    </row>
    <row r="289" spans="1:14" x14ac:dyDescent="0.25">
      <c r="A289" s="1">
        <v>345.06108999999998</v>
      </c>
      <c r="B289">
        <v>1575</v>
      </c>
      <c r="C289" s="12">
        <v>345.06159100000002</v>
      </c>
      <c r="D289" s="11">
        <v>1.4519147106189956</v>
      </c>
      <c r="E289" s="4">
        <v>17</v>
      </c>
      <c r="F289" s="4">
        <v>13</v>
      </c>
      <c r="G289" s="4">
        <f t="shared" si="38"/>
        <v>14</v>
      </c>
      <c r="H289" s="4"/>
      <c r="I289" s="4">
        <v>8</v>
      </c>
      <c r="J289" s="5"/>
      <c r="K289" s="13">
        <f t="shared" si="39"/>
        <v>0.47058823529411764</v>
      </c>
      <c r="L289" s="13">
        <f t="shared" si="40"/>
        <v>0.82352941176470584</v>
      </c>
      <c r="M289" s="2">
        <f t="shared" si="41"/>
        <v>11</v>
      </c>
      <c r="N289" s="13">
        <f t="shared" si="42"/>
        <v>0.6470588235294118</v>
      </c>
    </row>
    <row r="290" spans="1:14" x14ac:dyDescent="0.25">
      <c r="A290" s="1">
        <v>345.10108000000002</v>
      </c>
      <c r="B290">
        <v>3931</v>
      </c>
      <c r="C290" s="1">
        <v>345.10134210000001</v>
      </c>
      <c r="D290" s="10">
        <f>(C290-A290)/C290*1000000</f>
        <v>0.75948704919938381</v>
      </c>
      <c r="E290">
        <v>15</v>
      </c>
      <c r="F290">
        <v>21</v>
      </c>
      <c r="G290" s="4">
        <f t="shared" si="38"/>
        <v>22</v>
      </c>
      <c r="I290" s="2">
        <v>7</v>
      </c>
      <c r="J290" s="2">
        <v>1</v>
      </c>
      <c r="K290" s="13">
        <f t="shared" si="39"/>
        <v>0.46666666666666667</v>
      </c>
      <c r="L290" s="13">
        <f t="shared" si="40"/>
        <v>1.4666666666666666</v>
      </c>
      <c r="M290" s="2">
        <f t="shared" si="41"/>
        <v>5</v>
      </c>
      <c r="N290" s="13">
        <f t="shared" si="42"/>
        <v>0.33333333333333331</v>
      </c>
    </row>
    <row r="291" spans="1:14" x14ac:dyDescent="0.25">
      <c r="A291" s="1">
        <v>345.11221999999998</v>
      </c>
      <c r="B291">
        <v>1489</v>
      </c>
      <c r="C291" s="1">
        <v>345.11322669999998</v>
      </c>
      <c r="D291" s="10">
        <f>(C291-A291)/C291*1000000</f>
        <v>2.9170136700672331</v>
      </c>
      <c r="E291">
        <v>22</v>
      </c>
      <c r="F291">
        <v>17</v>
      </c>
      <c r="G291" s="4">
        <f t="shared" si="38"/>
        <v>18</v>
      </c>
      <c r="I291" s="2">
        <v>4</v>
      </c>
      <c r="K291" s="13">
        <f t="shared" si="39"/>
        <v>0.18181818181818182</v>
      </c>
      <c r="L291" s="13">
        <f t="shared" si="40"/>
        <v>0.81818181818181823</v>
      </c>
      <c r="M291" s="2">
        <f t="shared" si="41"/>
        <v>14</v>
      </c>
      <c r="N291" s="13">
        <f t="shared" si="42"/>
        <v>0.63636363636363635</v>
      </c>
    </row>
    <row r="292" spans="1:14" x14ac:dyDescent="0.25">
      <c r="A292" s="1">
        <v>345.13357999999999</v>
      </c>
      <c r="B292">
        <v>1629</v>
      </c>
      <c r="C292" s="1">
        <v>345.13435509999999</v>
      </c>
      <c r="D292" s="10">
        <f>(C292-A292)/C292*1000000</f>
        <v>2.2457920764622088</v>
      </c>
      <c r="E292">
        <v>19</v>
      </c>
      <c r="F292">
        <v>21</v>
      </c>
      <c r="G292" s="4">
        <f t="shared" si="38"/>
        <v>22</v>
      </c>
      <c r="I292" s="2">
        <v>6</v>
      </c>
      <c r="K292" s="13">
        <f t="shared" si="39"/>
        <v>0.31578947368421051</v>
      </c>
      <c r="L292" s="13">
        <f t="shared" si="40"/>
        <v>1.1578947368421053</v>
      </c>
      <c r="M292" s="2">
        <f t="shared" si="41"/>
        <v>9</v>
      </c>
      <c r="N292" s="13">
        <f t="shared" si="42"/>
        <v>0.47368421052631576</v>
      </c>
    </row>
    <row r="293" spans="1:14" x14ac:dyDescent="0.25">
      <c r="A293" s="1">
        <v>349.03832999999997</v>
      </c>
      <c r="B293">
        <v>1385</v>
      </c>
      <c r="C293" s="12">
        <v>349.038747</v>
      </c>
      <c r="D293" s="11">
        <v>1.1947097667847209</v>
      </c>
      <c r="E293" s="4">
        <v>16</v>
      </c>
      <c r="F293" s="4">
        <v>13</v>
      </c>
      <c r="G293" s="4">
        <f t="shared" si="38"/>
        <v>14</v>
      </c>
      <c r="H293" s="4"/>
      <c r="I293" s="4">
        <v>7</v>
      </c>
      <c r="J293" s="4">
        <v>1</v>
      </c>
      <c r="K293" s="13">
        <f t="shared" si="39"/>
        <v>0.4375</v>
      </c>
      <c r="L293" s="13">
        <f t="shared" si="40"/>
        <v>0.875</v>
      </c>
      <c r="M293" s="2">
        <f t="shared" si="41"/>
        <v>10</v>
      </c>
      <c r="N293" s="13">
        <f t="shared" si="42"/>
        <v>0.625</v>
      </c>
    </row>
    <row r="294" spans="1:14" x14ac:dyDescent="0.25">
      <c r="A294" s="1">
        <v>349.07100000000003</v>
      </c>
      <c r="B294">
        <v>1213</v>
      </c>
      <c r="C294" s="1">
        <v>349.0717583</v>
      </c>
      <c r="D294" s="10">
        <f t="shared" ref="D294:D301" si="44">(C294-A294)/C294*1000000</f>
        <v>2.1723327136679398</v>
      </c>
      <c r="E294">
        <v>20</v>
      </c>
      <c r="F294">
        <v>13</v>
      </c>
      <c r="G294" s="4">
        <f t="shared" si="38"/>
        <v>14</v>
      </c>
      <c r="I294" s="2">
        <v>6</v>
      </c>
      <c r="K294" s="13">
        <f t="shared" si="39"/>
        <v>0.3</v>
      </c>
      <c r="L294" s="13">
        <f t="shared" si="40"/>
        <v>0.7</v>
      </c>
      <c r="M294" s="2">
        <f t="shared" si="41"/>
        <v>14</v>
      </c>
      <c r="N294" s="13">
        <f t="shared" si="42"/>
        <v>0.7</v>
      </c>
    </row>
    <row r="295" spans="1:14" x14ac:dyDescent="0.25">
      <c r="A295" s="1">
        <v>349.10764999999998</v>
      </c>
      <c r="B295">
        <v>3834</v>
      </c>
      <c r="C295" s="1">
        <v>349.10814169999998</v>
      </c>
      <c r="D295" s="10">
        <f t="shared" si="44"/>
        <v>1.4084460981156297</v>
      </c>
      <c r="E295">
        <v>21</v>
      </c>
      <c r="F295">
        <v>17</v>
      </c>
      <c r="G295" s="4">
        <f t="shared" si="38"/>
        <v>18</v>
      </c>
      <c r="I295" s="2">
        <v>5</v>
      </c>
      <c r="K295" s="13">
        <f t="shared" si="39"/>
        <v>0.23809523809523808</v>
      </c>
      <c r="L295" s="13">
        <f t="shared" si="40"/>
        <v>0.8571428571428571</v>
      </c>
      <c r="M295" s="2">
        <f t="shared" si="41"/>
        <v>13</v>
      </c>
      <c r="N295" s="13">
        <f t="shared" si="42"/>
        <v>0.61904761904761907</v>
      </c>
    </row>
    <row r="296" spans="1:14" x14ac:dyDescent="0.25">
      <c r="A296" s="1">
        <v>351.05398000000002</v>
      </c>
      <c r="B296">
        <v>5437</v>
      </c>
      <c r="C296" s="1">
        <v>351.0543945</v>
      </c>
      <c r="D296" s="10">
        <f t="shared" si="44"/>
        <v>1.1807287032171581</v>
      </c>
      <c r="E296">
        <v>16</v>
      </c>
      <c r="F296">
        <v>15</v>
      </c>
      <c r="G296" s="4">
        <f t="shared" si="38"/>
        <v>16</v>
      </c>
      <c r="I296" s="2">
        <v>7</v>
      </c>
      <c r="J296" s="2">
        <v>1</v>
      </c>
      <c r="K296" s="13">
        <f t="shared" si="39"/>
        <v>0.4375</v>
      </c>
      <c r="L296" s="13">
        <f t="shared" si="40"/>
        <v>1</v>
      </c>
      <c r="M296" s="2">
        <f t="shared" si="41"/>
        <v>9</v>
      </c>
      <c r="N296" s="13">
        <f t="shared" si="42"/>
        <v>0.5625</v>
      </c>
    </row>
    <row r="297" spans="1:14" x14ac:dyDescent="0.25">
      <c r="A297" s="1">
        <v>351.08663999999999</v>
      </c>
      <c r="B297">
        <v>3739</v>
      </c>
      <c r="C297" s="1">
        <v>351.08740749999998</v>
      </c>
      <c r="D297" s="10">
        <f t="shared" si="44"/>
        <v>2.1860653033957793</v>
      </c>
      <c r="E297">
        <v>20</v>
      </c>
      <c r="F297">
        <v>15</v>
      </c>
      <c r="G297" s="4">
        <f t="shared" si="38"/>
        <v>16</v>
      </c>
      <c r="I297" s="2">
        <v>6</v>
      </c>
      <c r="K297" s="13">
        <f t="shared" si="39"/>
        <v>0.3</v>
      </c>
      <c r="L297" s="13">
        <f t="shared" si="40"/>
        <v>0.8</v>
      </c>
      <c r="M297" s="2">
        <f t="shared" si="41"/>
        <v>13</v>
      </c>
      <c r="N297" s="13">
        <f t="shared" si="42"/>
        <v>0.65</v>
      </c>
    </row>
    <row r="298" spans="1:14" x14ac:dyDescent="0.25">
      <c r="A298" s="1">
        <v>351.12331</v>
      </c>
      <c r="B298">
        <v>5034</v>
      </c>
      <c r="C298" s="1">
        <v>351.12379090000002</v>
      </c>
      <c r="D298" s="10">
        <f t="shared" si="44"/>
        <v>1.3696024378781622</v>
      </c>
      <c r="E298">
        <v>21</v>
      </c>
      <c r="F298">
        <v>19</v>
      </c>
      <c r="G298" s="4">
        <f t="shared" si="38"/>
        <v>20</v>
      </c>
      <c r="I298" s="2">
        <v>5</v>
      </c>
      <c r="K298" s="13">
        <f t="shared" si="39"/>
        <v>0.23809523809523808</v>
      </c>
      <c r="L298" s="13">
        <f t="shared" si="40"/>
        <v>0.95238095238095233</v>
      </c>
      <c r="M298" s="2">
        <f t="shared" si="41"/>
        <v>12</v>
      </c>
      <c r="N298" s="13">
        <f t="shared" si="42"/>
        <v>0.5714285714285714</v>
      </c>
    </row>
    <row r="299" spans="1:14" x14ac:dyDescent="0.25">
      <c r="A299" s="1">
        <v>353.06972000000002</v>
      </c>
      <c r="B299">
        <v>5070</v>
      </c>
      <c r="C299" s="1">
        <v>353.07004369999999</v>
      </c>
      <c r="D299" s="10">
        <f t="shared" si="44"/>
        <v>0.91681524882416776</v>
      </c>
      <c r="E299">
        <v>16</v>
      </c>
      <c r="F299">
        <v>17</v>
      </c>
      <c r="G299" s="4">
        <f t="shared" si="38"/>
        <v>18</v>
      </c>
      <c r="I299" s="2">
        <v>7</v>
      </c>
      <c r="J299" s="2">
        <v>1</v>
      </c>
      <c r="K299" s="13">
        <f t="shared" si="39"/>
        <v>0.4375</v>
      </c>
      <c r="L299" s="13">
        <f t="shared" si="40"/>
        <v>1.125</v>
      </c>
      <c r="M299" s="2">
        <f t="shared" si="41"/>
        <v>8</v>
      </c>
      <c r="N299" s="13">
        <f t="shared" si="42"/>
        <v>0.5</v>
      </c>
    </row>
    <row r="300" spans="1:14" x14ac:dyDescent="0.25">
      <c r="A300" s="1">
        <v>353.10248999999999</v>
      </c>
      <c r="B300">
        <v>7414</v>
      </c>
      <c r="C300" s="1">
        <v>353.10305669999997</v>
      </c>
      <c r="D300" s="10">
        <f t="shared" si="44"/>
        <v>1.6049138890927559</v>
      </c>
      <c r="E300">
        <v>20</v>
      </c>
      <c r="F300">
        <v>17</v>
      </c>
      <c r="G300" s="4">
        <f t="shared" si="38"/>
        <v>18</v>
      </c>
      <c r="I300" s="2">
        <v>6</v>
      </c>
      <c r="K300" s="13">
        <f t="shared" si="39"/>
        <v>0.3</v>
      </c>
      <c r="L300" s="13">
        <f t="shared" si="40"/>
        <v>0.9</v>
      </c>
      <c r="M300" s="2">
        <f t="shared" si="41"/>
        <v>12</v>
      </c>
      <c r="N300" s="13">
        <f t="shared" si="42"/>
        <v>0.6</v>
      </c>
    </row>
    <row r="301" spans="1:14" x14ac:dyDescent="0.25">
      <c r="A301" s="1">
        <v>353.13895000000002</v>
      </c>
      <c r="B301">
        <v>2597</v>
      </c>
      <c r="C301" s="1">
        <v>353.1394401</v>
      </c>
      <c r="D301" s="10">
        <f t="shared" si="44"/>
        <v>1.3878370533755218</v>
      </c>
      <c r="E301">
        <v>21</v>
      </c>
      <c r="F301">
        <v>21</v>
      </c>
      <c r="G301" s="4">
        <f t="shared" si="38"/>
        <v>22</v>
      </c>
      <c r="I301" s="2">
        <v>5</v>
      </c>
      <c r="K301" s="13">
        <f t="shared" si="39"/>
        <v>0.23809523809523808</v>
      </c>
      <c r="L301" s="13">
        <f t="shared" si="40"/>
        <v>1.0476190476190477</v>
      </c>
      <c r="M301" s="2">
        <f t="shared" si="41"/>
        <v>11</v>
      </c>
      <c r="N301" s="13">
        <f t="shared" si="42"/>
        <v>0.52380952380952384</v>
      </c>
    </row>
    <row r="302" spans="1:14" x14ac:dyDescent="0.25">
      <c r="A302" s="1">
        <v>353.30542000000003</v>
      </c>
      <c r="B302">
        <v>4495</v>
      </c>
      <c r="C302" s="12">
        <v>353.30611900000002</v>
      </c>
      <c r="D302" s="11">
        <v>1.9784542706924944</v>
      </c>
      <c r="E302" s="4">
        <v>22</v>
      </c>
      <c r="F302" s="4">
        <v>41</v>
      </c>
      <c r="G302" s="4">
        <f t="shared" si="38"/>
        <v>42</v>
      </c>
      <c r="H302" s="5"/>
      <c r="I302" s="4">
        <v>3</v>
      </c>
      <c r="J302" s="5"/>
      <c r="K302" s="13">
        <f t="shared" si="39"/>
        <v>0.13636363636363635</v>
      </c>
      <c r="L302" s="13">
        <f t="shared" si="40"/>
        <v>1.9090909090909092</v>
      </c>
      <c r="M302" s="2">
        <f t="shared" si="41"/>
        <v>2</v>
      </c>
      <c r="N302" s="13">
        <f t="shared" si="42"/>
        <v>9.0909090909090912E-2</v>
      </c>
    </row>
    <row r="303" spans="1:14" x14ac:dyDescent="0.25">
      <c r="A303" s="1">
        <v>355.04872</v>
      </c>
      <c r="B303">
        <v>1805</v>
      </c>
      <c r="C303" s="1">
        <v>355.04930949999999</v>
      </c>
      <c r="D303" s="10">
        <f>(C303-A303)/C303*1000000</f>
        <v>1.6603327600319822</v>
      </c>
      <c r="E303">
        <v>15</v>
      </c>
      <c r="F303">
        <v>15</v>
      </c>
      <c r="G303" s="4">
        <f t="shared" si="38"/>
        <v>16</v>
      </c>
      <c r="I303" s="2">
        <v>8</v>
      </c>
      <c r="J303" s="2">
        <v>1</v>
      </c>
      <c r="K303" s="13">
        <f t="shared" si="39"/>
        <v>0.53333333333333333</v>
      </c>
      <c r="L303" s="13">
        <f t="shared" si="40"/>
        <v>1.0666666666666667</v>
      </c>
      <c r="M303" s="2">
        <f t="shared" si="41"/>
        <v>8</v>
      </c>
      <c r="N303" s="13">
        <f t="shared" si="42"/>
        <v>0.53333333333333333</v>
      </c>
    </row>
    <row r="304" spans="1:14" x14ac:dyDescent="0.25">
      <c r="A304" s="1">
        <v>355.08139999999997</v>
      </c>
      <c r="B304">
        <v>2948</v>
      </c>
      <c r="C304" s="12">
        <v>355.08232600000002</v>
      </c>
      <c r="D304" s="11">
        <v>2.6078459338736515</v>
      </c>
      <c r="E304" s="4">
        <v>19</v>
      </c>
      <c r="F304" s="4">
        <v>15</v>
      </c>
      <c r="G304" s="4">
        <f t="shared" si="38"/>
        <v>16</v>
      </c>
      <c r="H304" s="5"/>
      <c r="I304" s="4">
        <v>7</v>
      </c>
      <c r="J304" s="5"/>
      <c r="K304" s="13">
        <f t="shared" si="39"/>
        <v>0.36842105263157893</v>
      </c>
      <c r="L304" s="13">
        <f t="shared" si="40"/>
        <v>0.84210526315789469</v>
      </c>
      <c r="M304" s="2">
        <f t="shared" si="41"/>
        <v>12</v>
      </c>
      <c r="N304" s="13">
        <f t="shared" si="42"/>
        <v>0.63157894736842102</v>
      </c>
    </row>
    <row r="305" spans="1:14" x14ac:dyDescent="0.25">
      <c r="A305" s="1">
        <v>357.06466999999998</v>
      </c>
      <c r="B305">
        <v>900</v>
      </c>
      <c r="C305" s="12">
        <v>357.06496199999998</v>
      </c>
      <c r="D305" s="11">
        <v>0.81777836269954529</v>
      </c>
      <c r="E305" s="4">
        <v>15</v>
      </c>
      <c r="F305" s="4">
        <v>17</v>
      </c>
      <c r="G305" s="4">
        <f t="shared" si="38"/>
        <v>18</v>
      </c>
      <c r="H305" s="4"/>
      <c r="I305" s="4">
        <v>8</v>
      </c>
      <c r="J305" s="4">
        <v>1</v>
      </c>
      <c r="K305" s="13">
        <f t="shared" si="39"/>
        <v>0.53333333333333333</v>
      </c>
      <c r="L305" s="13">
        <f t="shared" si="40"/>
        <v>1.2</v>
      </c>
      <c r="M305" s="2">
        <f t="shared" si="41"/>
        <v>7</v>
      </c>
      <c r="N305" s="13">
        <f t="shared" si="42"/>
        <v>0.46666666666666667</v>
      </c>
    </row>
    <row r="306" spans="1:14" x14ac:dyDescent="0.25">
      <c r="A306" s="1">
        <v>357.09728999999999</v>
      </c>
      <c r="B306">
        <v>4721</v>
      </c>
      <c r="C306" s="1">
        <v>357.09797169999996</v>
      </c>
      <c r="D306" s="10">
        <f>(C306-A306)/C306*1000000</f>
        <v>1.9089999215831639</v>
      </c>
      <c r="E306">
        <v>19</v>
      </c>
      <c r="F306">
        <v>17</v>
      </c>
      <c r="G306" s="4">
        <f t="shared" si="38"/>
        <v>18</v>
      </c>
      <c r="I306" s="2">
        <v>7</v>
      </c>
      <c r="K306" s="13">
        <f t="shared" si="39"/>
        <v>0.36842105263157893</v>
      </c>
      <c r="L306" s="13">
        <f t="shared" si="40"/>
        <v>0.94736842105263153</v>
      </c>
      <c r="M306" s="2">
        <f t="shared" si="41"/>
        <v>11</v>
      </c>
      <c r="N306" s="13">
        <f t="shared" si="42"/>
        <v>0.57894736842105265</v>
      </c>
    </row>
    <row r="307" spans="1:14" x14ac:dyDescent="0.25">
      <c r="A307" s="1">
        <v>357.13357999999999</v>
      </c>
      <c r="B307">
        <v>2214</v>
      </c>
      <c r="C307" s="1">
        <v>357.13435509999999</v>
      </c>
      <c r="D307" s="10">
        <f>(C307-A307)/C307*1000000</f>
        <v>2.1703316663036829</v>
      </c>
      <c r="E307">
        <v>20</v>
      </c>
      <c r="F307">
        <v>21</v>
      </c>
      <c r="G307" s="4">
        <f t="shared" si="38"/>
        <v>22</v>
      </c>
      <c r="I307" s="2">
        <v>6</v>
      </c>
      <c r="K307" s="13">
        <f t="shared" si="39"/>
        <v>0.3</v>
      </c>
      <c r="L307" s="13">
        <f t="shared" si="40"/>
        <v>1.1000000000000001</v>
      </c>
      <c r="M307" s="2">
        <f t="shared" si="41"/>
        <v>10</v>
      </c>
      <c r="N307" s="13">
        <f t="shared" si="42"/>
        <v>0.5</v>
      </c>
    </row>
    <row r="308" spans="1:14" x14ac:dyDescent="0.25">
      <c r="A308" s="1">
        <v>359.09154999999998</v>
      </c>
      <c r="B308">
        <v>657</v>
      </c>
      <c r="C308" s="12">
        <v>359.09249699999998</v>
      </c>
      <c r="D308" s="11">
        <v>2.6372035280828454</v>
      </c>
      <c r="E308" s="4">
        <v>22</v>
      </c>
      <c r="F308" s="4">
        <v>15</v>
      </c>
      <c r="G308" s="4">
        <f t="shared" si="38"/>
        <v>16</v>
      </c>
      <c r="H308" s="5"/>
      <c r="I308" s="4">
        <v>5</v>
      </c>
      <c r="J308" s="4"/>
      <c r="K308" s="13">
        <f t="shared" si="39"/>
        <v>0.22727272727272727</v>
      </c>
      <c r="L308" s="13">
        <f t="shared" si="40"/>
        <v>0.72727272727272729</v>
      </c>
      <c r="M308" s="2">
        <f t="shared" si="41"/>
        <v>15</v>
      </c>
      <c r="N308" s="13">
        <f t="shared" si="42"/>
        <v>0.68181818181818177</v>
      </c>
    </row>
    <row r="309" spans="1:14" x14ac:dyDescent="0.25">
      <c r="A309" s="1">
        <v>359.11293000000001</v>
      </c>
      <c r="B309">
        <v>885</v>
      </c>
      <c r="C309" s="1">
        <v>359.11362089999994</v>
      </c>
      <c r="D309" s="10">
        <f t="shared" ref="D309:D317" si="45">(C309-A309)/C309*1000000</f>
        <v>1.9239036330805197</v>
      </c>
      <c r="E309">
        <v>19</v>
      </c>
      <c r="F309">
        <v>19</v>
      </c>
      <c r="G309" s="4">
        <f t="shared" si="38"/>
        <v>20</v>
      </c>
      <c r="I309" s="2">
        <v>7</v>
      </c>
      <c r="K309" s="13">
        <f t="shared" si="39"/>
        <v>0.36842105263157893</v>
      </c>
      <c r="L309" s="13">
        <f t="shared" si="40"/>
        <v>1.0526315789473684</v>
      </c>
      <c r="M309" s="2">
        <f t="shared" si="41"/>
        <v>10</v>
      </c>
      <c r="N309" s="13">
        <f t="shared" si="42"/>
        <v>0.52631578947368418</v>
      </c>
    </row>
    <row r="310" spans="1:14" x14ac:dyDescent="0.25">
      <c r="A310" s="1">
        <v>359.12803000000002</v>
      </c>
      <c r="B310">
        <v>652</v>
      </c>
      <c r="C310" s="1">
        <v>359.12887590000003</v>
      </c>
      <c r="D310" s="10">
        <f t="shared" si="45"/>
        <v>2.3554218464937988</v>
      </c>
      <c r="E310">
        <v>23</v>
      </c>
      <c r="F310">
        <v>19</v>
      </c>
      <c r="G310" s="4">
        <f t="shared" si="38"/>
        <v>20</v>
      </c>
      <c r="I310" s="2">
        <v>4</v>
      </c>
      <c r="K310" s="13">
        <f t="shared" si="39"/>
        <v>0.17391304347826086</v>
      </c>
      <c r="L310" s="13">
        <f t="shared" si="40"/>
        <v>0.86956521739130432</v>
      </c>
      <c r="M310" s="2">
        <f t="shared" si="41"/>
        <v>14</v>
      </c>
      <c r="N310" s="13">
        <f t="shared" si="42"/>
        <v>0.60869565217391308</v>
      </c>
    </row>
    <row r="311" spans="1:14" x14ac:dyDescent="0.25">
      <c r="A311" s="1">
        <v>361.10746999999998</v>
      </c>
      <c r="B311">
        <v>2245</v>
      </c>
      <c r="C311" s="1">
        <v>361.10814169999998</v>
      </c>
      <c r="D311" s="10">
        <f t="shared" si="45"/>
        <v>1.8601076033231252</v>
      </c>
      <c r="E311">
        <v>22</v>
      </c>
      <c r="F311">
        <v>17</v>
      </c>
      <c r="G311" s="4">
        <f t="shared" si="38"/>
        <v>18</v>
      </c>
      <c r="I311" s="2">
        <v>5</v>
      </c>
      <c r="K311" s="13">
        <f t="shared" si="39"/>
        <v>0.22727272727272727</v>
      </c>
      <c r="L311" s="13">
        <f t="shared" si="40"/>
        <v>0.81818181818181823</v>
      </c>
      <c r="M311" s="2">
        <f t="shared" si="41"/>
        <v>14</v>
      </c>
      <c r="N311" s="13">
        <f t="shared" si="42"/>
        <v>0.63636363636363635</v>
      </c>
    </row>
    <row r="312" spans="1:14" x14ac:dyDescent="0.25">
      <c r="A312" s="1">
        <v>363.05405000000002</v>
      </c>
      <c r="B312">
        <v>2355</v>
      </c>
      <c r="C312" s="1">
        <v>363.0543945</v>
      </c>
      <c r="D312" s="10">
        <f t="shared" si="45"/>
        <v>0.94889362366022101</v>
      </c>
      <c r="E312">
        <v>17</v>
      </c>
      <c r="F312">
        <v>15</v>
      </c>
      <c r="G312" s="4">
        <f t="shared" si="38"/>
        <v>16</v>
      </c>
      <c r="I312" s="2">
        <v>7</v>
      </c>
      <c r="J312" s="2">
        <v>1</v>
      </c>
      <c r="K312" s="13">
        <f t="shared" si="39"/>
        <v>0.41176470588235292</v>
      </c>
      <c r="L312" s="13">
        <f t="shared" si="40"/>
        <v>0.94117647058823528</v>
      </c>
      <c r="M312" s="2">
        <f t="shared" si="41"/>
        <v>10</v>
      </c>
      <c r="N312" s="13">
        <f t="shared" si="42"/>
        <v>0.58823529411764708</v>
      </c>
    </row>
    <row r="313" spans="1:14" x14ac:dyDescent="0.25">
      <c r="A313" s="1">
        <v>363.08684</v>
      </c>
      <c r="B313">
        <v>1603</v>
      </c>
      <c r="C313" s="1">
        <v>363.08740749999998</v>
      </c>
      <c r="D313" s="10">
        <f t="shared" si="45"/>
        <v>1.5629845273229028</v>
      </c>
      <c r="E313">
        <v>21</v>
      </c>
      <c r="F313">
        <v>15</v>
      </c>
      <c r="G313" s="4">
        <f t="shared" si="38"/>
        <v>16</v>
      </c>
      <c r="I313" s="2">
        <v>6</v>
      </c>
      <c r="K313" s="13">
        <f t="shared" si="39"/>
        <v>0.2857142857142857</v>
      </c>
      <c r="L313" s="13">
        <f t="shared" si="40"/>
        <v>0.76190476190476186</v>
      </c>
      <c r="M313" s="2">
        <f t="shared" si="41"/>
        <v>14</v>
      </c>
      <c r="N313" s="13">
        <f t="shared" si="42"/>
        <v>0.66666666666666663</v>
      </c>
    </row>
    <row r="314" spans="1:14" x14ac:dyDescent="0.25">
      <c r="A314" s="1">
        <v>363.12306999999998</v>
      </c>
      <c r="B314">
        <v>4171</v>
      </c>
      <c r="C314" s="1">
        <v>363.12379090000002</v>
      </c>
      <c r="D314" s="10">
        <f t="shared" si="45"/>
        <v>1.9852733918817376</v>
      </c>
      <c r="E314">
        <v>22</v>
      </c>
      <c r="F314">
        <v>19</v>
      </c>
      <c r="G314" s="4">
        <f t="shared" si="38"/>
        <v>20</v>
      </c>
      <c r="I314" s="2">
        <v>5</v>
      </c>
      <c r="K314" s="13">
        <f t="shared" si="39"/>
        <v>0.22727272727272727</v>
      </c>
      <c r="L314" s="13">
        <f t="shared" si="40"/>
        <v>0.90909090909090906</v>
      </c>
      <c r="M314" s="2">
        <f t="shared" si="41"/>
        <v>13</v>
      </c>
      <c r="N314" s="13">
        <f t="shared" si="42"/>
        <v>0.59090909090909094</v>
      </c>
    </row>
    <row r="315" spans="1:14" x14ac:dyDescent="0.25">
      <c r="A315" s="1">
        <v>365.06970999999999</v>
      </c>
      <c r="B315">
        <v>1853</v>
      </c>
      <c r="C315" s="1">
        <v>365.07004369999999</v>
      </c>
      <c r="D315" s="10">
        <f t="shared" si="45"/>
        <v>0.91407116458175475</v>
      </c>
      <c r="E315">
        <v>17</v>
      </c>
      <c r="F315">
        <v>17</v>
      </c>
      <c r="G315" s="4">
        <f t="shared" si="38"/>
        <v>18</v>
      </c>
      <c r="I315" s="2">
        <v>7</v>
      </c>
      <c r="J315" s="2">
        <v>1</v>
      </c>
      <c r="K315" s="13">
        <f t="shared" si="39"/>
        <v>0.41176470588235292</v>
      </c>
      <c r="L315" s="13">
        <f t="shared" si="40"/>
        <v>1.0588235294117647</v>
      </c>
      <c r="M315" s="2">
        <f t="shared" si="41"/>
        <v>9</v>
      </c>
      <c r="N315" s="13">
        <f t="shared" si="42"/>
        <v>0.52941176470588236</v>
      </c>
    </row>
    <row r="316" spans="1:14" x14ac:dyDescent="0.25">
      <c r="A316" s="1">
        <v>365.10237999999998</v>
      </c>
      <c r="B316">
        <v>3862</v>
      </c>
      <c r="C316" s="1">
        <v>365.10305669999997</v>
      </c>
      <c r="D316" s="10">
        <f t="shared" si="45"/>
        <v>1.8534492866255716</v>
      </c>
      <c r="E316">
        <v>21</v>
      </c>
      <c r="F316">
        <v>17</v>
      </c>
      <c r="G316" s="4">
        <f t="shared" si="38"/>
        <v>18</v>
      </c>
      <c r="I316" s="2">
        <v>6</v>
      </c>
      <c r="K316" s="13">
        <f t="shared" si="39"/>
        <v>0.2857142857142857</v>
      </c>
      <c r="L316" s="13">
        <f t="shared" si="40"/>
        <v>0.8571428571428571</v>
      </c>
      <c r="M316" s="2">
        <f t="shared" si="41"/>
        <v>13</v>
      </c>
      <c r="N316" s="13">
        <f t="shared" si="42"/>
        <v>0.61904761904761907</v>
      </c>
    </row>
    <row r="317" spans="1:14" x14ac:dyDescent="0.25">
      <c r="A317" s="1">
        <v>365.13889999999998</v>
      </c>
      <c r="B317">
        <v>1508</v>
      </c>
      <c r="C317" s="1">
        <v>365.1394401</v>
      </c>
      <c r="D317" s="10">
        <f t="shared" si="45"/>
        <v>1.479160947049275</v>
      </c>
      <c r="E317">
        <v>22</v>
      </c>
      <c r="F317">
        <v>21</v>
      </c>
      <c r="G317" s="4">
        <f t="shared" si="38"/>
        <v>22</v>
      </c>
      <c r="I317" s="2">
        <v>5</v>
      </c>
      <c r="K317" s="13">
        <f t="shared" si="39"/>
        <v>0.22727272727272727</v>
      </c>
      <c r="L317" s="13">
        <f t="shared" si="40"/>
        <v>1</v>
      </c>
      <c r="M317" s="2">
        <f t="shared" si="41"/>
        <v>12</v>
      </c>
      <c r="N317" s="13">
        <f t="shared" si="42"/>
        <v>0.54545454545454541</v>
      </c>
    </row>
    <row r="318" spans="1:14" x14ac:dyDescent="0.25">
      <c r="A318" s="1">
        <v>365.34249999999997</v>
      </c>
      <c r="B318">
        <v>1379</v>
      </c>
      <c r="C318" s="12">
        <v>365.34250400000002</v>
      </c>
      <c r="D318" s="11">
        <v>1.0948630402840808E-2</v>
      </c>
      <c r="E318" s="4">
        <v>24</v>
      </c>
      <c r="F318" s="4">
        <v>45</v>
      </c>
      <c r="G318" s="4">
        <f t="shared" si="38"/>
        <v>46</v>
      </c>
      <c r="H318" s="5"/>
      <c r="I318" s="4">
        <v>2</v>
      </c>
      <c r="J318" s="5"/>
      <c r="K318" s="13">
        <f t="shared" si="39"/>
        <v>8.3333333333333329E-2</v>
      </c>
      <c r="L318" s="13">
        <f t="shared" si="40"/>
        <v>1.9166666666666667</v>
      </c>
      <c r="M318" s="2">
        <f t="shared" si="41"/>
        <v>2</v>
      </c>
      <c r="N318" s="13">
        <f t="shared" si="42"/>
        <v>8.3333333333333329E-2</v>
      </c>
    </row>
    <row r="319" spans="1:14" x14ac:dyDescent="0.25">
      <c r="A319" s="1">
        <v>367.04883999999998</v>
      </c>
      <c r="B319">
        <v>3377</v>
      </c>
      <c r="C319" s="1">
        <v>367.04930949999999</v>
      </c>
      <c r="D319" s="10">
        <f t="shared" ref="D319:D330" si="46">(C319-A319)/C319*1000000</f>
        <v>1.2791196927952218</v>
      </c>
      <c r="E319">
        <v>16</v>
      </c>
      <c r="F319">
        <v>15</v>
      </c>
      <c r="G319" s="4">
        <f t="shared" si="38"/>
        <v>16</v>
      </c>
      <c r="I319" s="2">
        <v>8</v>
      </c>
      <c r="J319" s="2">
        <v>1</v>
      </c>
      <c r="K319" s="13">
        <f t="shared" si="39"/>
        <v>0.5</v>
      </c>
      <c r="L319" s="13">
        <f t="shared" si="40"/>
        <v>1</v>
      </c>
      <c r="M319" s="2">
        <f t="shared" si="41"/>
        <v>9</v>
      </c>
      <c r="N319" s="13">
        <f t="shared" si="42"/>
        <v>0.5625</v>
      </c>
    </row>
    <row r="320" spans="1:14" x14ac:dyDescent="0.25">
      <c r="A320" s="1">
        <v>367.08577000000002</v>
      </c>
      <c r="B320">
        <v>738</v>
      </c>
      <c r="C320" s="1">
        <v>367.08569289999997</v>
      </c>
      <c r="D320" s="10">
        <f t="shared" si="46"/>
        <v>-0.21003270229999274</v>
      </c>
      <c r="E320">
        <v>17</v>
      </c>
      <c r="F320">
        <v>19</v>
      </c>
      <c r="G320" s="4">
        <f t="shared" si="38"/>
        <v>20</v>
      </c>
      <c r="I320" s="2">
        <v>7</v>
      </c>
      <c r="J320" s="2">
        <v>1</v>
      </c>
      <c r="K320" s="13">
        <f t="shared" si="39"/>
        <v>0.41176470588235292</v>
      </c>
      <c r="L320" s="13">
        <f t="shared" si="40"/>
        <v>1.1764705882352942</v>
      </c>
      <c r="M320" s="2">
        <f t="shared" si="41"/>
        <v>8</v>
      </c>
      <c r="N320" s="13">
        <f t="shared" si="42"/>
        <v>0.47058823529411764</v>
      </c>
    </row>
    <row r="321" spans="1:14" x14ac:dyDescent="0.25">
      <c r="A321" s="1">
        <v>367.11804000000001</v>
      </c>
      <c r="B321">
        <v>4679</v>
      </c>
      <c r="C321" s="1">
        <v>367.11870590000001</v>
      </c>
      <c r="D321" s="10">
        <f t="shared" si="46"/>
        <v>1.8138547268215606</v>
      </c>
      <c r="E321">
        <v>21</v>
      </c>
      <c r="F321">
        <v>19</v>
      </c>
      <c r="G321" s="4">
        <f t="shared" si="38"/>
        <v>20</v>
      </c>
      <c r="I321" s="2">
        <v>6</v>
      </c>
      <c r="K321" s="13">
        <f t="shared" si="39"/>
        <v>0.2857142857142857</v>
      </c>
      <c r="L321" s="13">
        <f t="shared" si="40"/>
        <v>0.95238095238095233</v>
      </c>
      <c r="M321" s="2">
        <f t="shared" si="41"/>
        <v>12</v>
      </c>
      <c r="N321" s="13">
        <f t="shared" si="42"/>
        <v>0.5714285714285714</v>
      </c>
    </row>
    <row r="322" spans="1:14" x14ac:dyDescent="0.25">
      <c r="A322" s="1">
        <v>369.06455</v>
      </c>
      <c r="B322">
        <v>2350</v>
      </c>
      <c r="C322" s="1">
        <v>369.06495870000003</v>
      </c>
      <c r="D322" s="10">
        <f t="shared" si="46"/>
        <v>1.1073931306737952</v>
      </c>
      <c r="E322">
        <v>16</v>
      </c>
      <c r="F322">
        <v>17</v>
      </c>
      <c r="G322" s="4">
        <f t="shared" si="38"/>
        <v>18</v>
      </c>
      <c r="I322" s="2">
        <v>8</v>
      </c>
      <c r="J322" s="2">
        <v>1</v>
      </c>
      <c r="K322" s="13">
        <f t="shared" si="39"/>
        <v>0.5</v>
      </c>
      <c r="L322" s="13">
        <f t="shared" si="40"/>
        <v>1.125</v>
      </c>
      <c r="M322" s="2">
        <f t="shared" si="41"/>
        <v>8</v>
      </c>
      <c r="N322" s="13">
        <f t="shared" si="42"/>
        <v>0.5</v>
      </c>
    </row>
    <row r="323" spans="1:14" x14ac:dyDescent="0.25">
      <c r="A323" s="1">
        <v>369.09730999999999</v>
      </c>
      <c r="B323">
        <v>2952</v>
      </c>
      <c r="C323" s="1">
        <v>369.09797169999996</v>
      </c>
      <c r="D323" s="10">
        <f t="shared" si="46"/>
        <v>1.7927489466246196</v>
      </c>
      <c r="E323">
        <v>20</v>
      </c>
      <c r="F323">
        <v>17</v>
      </c>
      <c r="G323" s="4">
        <f t="shared" ref="G323:G383" si="47">F323+1</f>
        <v>18</v>
      </c>
      <c r="I323" s="2">
        <v>7</v>
      </c>
      <c r="K323" s="13">
        <f t="shared" ref="K323:K383" si="48">I323/E323</f>
        <v>0.35</v>
      </c>
      <c r="L323" s="13">
        <f t="shared" ref="L323:L383" si="49">(F323+1)/E323</f>
        <v>0.9</v>
      </c>
      <c r="M323" s="2">
        <f t="shared" ref="M323:M383" si="50">1+E323-G323/2+H323/2</f>
        <v>12</v>
      </c>
      <c r="N323" s="13">
        <f t="shared" ref="N323:N383" si="51">M323/E323</f>
        <v>0.6</v>
      </c>
    </row>
    <row r="324" spans="1:14" x14ac:dyDescent="0.25">
      <c r="A324" s="1">
        <v>369.30052000000001</v>
      </c>
      <c r="B324">
        <v>782</v>
      </c>
      <c r="C324" s="1">
        <v>369.30101710000002</v>
      </c>
      <c r="D324" s="10">
        <f t="shared" si="46"/>
        <v>1.3460564065644858</v>
      </c>
      <c r="E324">
        <v>22</v>
      </c>
      <c r="F324">
        <v>41</v>
      </c>
      <c r="G324" s="4">
        <f t="shared" si="47"/>
        <v>42</v>
      </c>
      <c r="I324" s="2">
        <v>4</v>
      </c>
      <c r="K324" s="13">
        <f t="shared" si="48"/>
        <v>0.18181818181818182</v>
      </c>
      <c r="L324" s="13">
        <f t="shared" si="49"/>
        <v>1.9090909090909092</v>
      </c>
      <c r="M324" s="2">
        <f t="shared" si="50"/>
        <v>2</v>
      </c>
      <c r="N324" s="13">
        <f t="shared" si="51"/>
        <v>9.0909090909090912E-2</v>
      </c>
    </row>
    <row r="325" spans="1:14" x14ac:dyDescent="0.25">
      <c r="A325" s="1">
        <v>375.05405000000002</v>
      </c>
      <c r="B325">
        <v>1025</v>
      </c>
      <c r="C325" s="1">
        <v>375.0543945</v>
      </c>
      <c r="D325" s="10">
        <f t="shared" si="46"/>
        <v>0.91853343150968569</v>
      </c>
      <c r="E325">
        <v>18</v>
      </c>
      <c r="F325">
        <v>15</v>
      </c>
      <c r="G325" s="4">
        <f t="shared" si="47"/>
        <v>16</v>
      </c>
      <c r="I325" s="2">
        <v>7</v>
      </c>
      <c r="J325" s="2">
        <v>1</v>
      </c>
      <c r="K325" s="13">
        <f t="shared" si="48"/>
        <v>0.3888888888888889</v>
      </c>
      <c r="L325" s="13">
        <f t="shared" si="49"/>
        <v>0.88888888888888884</v>
      </c>
      <c r="M325" s="2">
        <f t="shared" si="50"/>
        <v>11</v>
      </c>
      <c r="N325" s="13">
        <f t="shared" si="51"/>
        <v>0.61111111111111116</v>
      </c>
    </row>
    <row r="326" spans="1:14" x14ac:dyDescent="0.25">
      <c r="A326" s="1">
        <v>375.12295</v>
      </c>
      <c r="B326">
        <v>2522</v>
      </c>
      <c r="C326" s="1">
        <v>375.12379090000002</v>
      </c>
      <c r="D326" s="10">
        <f t="shared" si="46"/>
        <v>2.2416600077450437</v>
      </c>
      <c r="E326">
        <v>23</v>
      </c>
      <c r="F326">
        <v>19</v>
      </c>
      <c r="G326" s="4">
        <f t="shared" si="47"/>
        <v>20</v>
      </c>
      <c r="I326" s="2">
        <v>5</v>
      </c>
      <c r="K326" s="13">
        <f t="shared" si="48"/>
        <v>0.21739130434782608</v>
      </c>
      <c r="L326" s="13">
        <f t="shared" si="49"/>
        <v>0.86956521739130432</v>
      </c>
      <c r="M326" s="2">
        <f t="shared" si="50"/>
        <v>14</v>
      </c>
      <c r="N326" s="13">
        <f t="shared" si="51"/>
        <v>0.60869565217391308</v>
      </c>
    </row>
    <row r="327" spans="1:14" x14ac:dyDescent="0.25">
      <c r="A327" s="1">
        <v>377.07011</v>
      </c>
      <c r="B327">
        <v>1797</v>
      </c>
      <c r="C327" s="1">
        <v>377.07004369999999</v>
      </c>
      <c r="D327" s="10">
        <f t="shared" si="46"/>
        <v>-0.17582940125377969</v>
      </c>
      <c r="E327">
        <v>18</v>
      </c>
      <c r="F327">
        <v>17</v>
      </c>
      <c r="G327" s="4">
        <f t="shared" si="47"/>
        <v>18</v>
      </c>
      <c r="I327" s="2">
        <v>7</v>
      </c>
      <c r="J327" s="2">
        <v>1</v>
      </c>
      <c r="K327" s="13">
        <f t="shared" si="48"/>
        <v>0.3888888888888889</v>
      </c>
      <c r="L327" s="13">
        <f t="shared" si="49"/>
        <v>1</v>
      </c>
      <c r="M327" s="2">
        <f t="shared" si="50"/>
        <v>10</v>
      </c>
      <c r="N327" s="13">
        <f t="shared" si="51"/>
        <v>0.55555555555555558</v>
      </c>
    </row>
    <row r="328" spans="1:14" x14ac:dyDescent="0.25">
      <c r="A328" s="1">
        <v>377.10225000000003</v>
      </c>
      <c r="B328">
        <v>2795</v>
      </c>
      <c r="C328" s="1">
        <v>377.10305669999997</v>
      </c>
      <c r="D328" s="10">
        <f t="shared" si="46"/>
        <v>2.1392030258274737</v>
      </c>
      <c r="E328">
        <v>22</v>
      </c>
      <c r="F328">
        <v>17</v>
      </c>
      <c r="G328" s="4">
        <f t="shared" si="47"/>
        <v>18</v>
      </c>
      <c r="I328" s="2">
        <v>6</v>
      </c>
      <c r="K328" s="13">
        <f t="shared" si="48"/>
        <v>0.27272727272727271</v>
      </c>
      <c r="L328" s="13">
        <f t="shared" si="49"/>
        <v>0.81818181818181823</v>
      </c>
      <c r="M328" s="2">
        <f t="shared" si="50"/>
        <v>14</v>
      </c>
      <c r="N328" s="13">
        <f t="shared" si="51"/>
        <v>0.63636363636363635</v>
      </c>
    </row>
    <row r="329" spans="1:14" x14ac:dyDescent="0.25">
      <c r="A329" s="1">
        <v>377.13846000000001</v>
      </c>
      <c r="B329">
        <v>1002</v>
      </c>
      <c r="C329" s="1">
        <v>377.1394401</v>
      </c>
      <c r="D329" s="10">
        <f t="shared" si="46"/>
        <v>2.5987735457543568</v>
      </c>
      <c r="E329">
        <v>23</v>
      </c>
      <c r="F329">
        <v>21</v>
      </c>
      <c r="G329" s="4">
        <f t="shared" si="47"/>
        <v>22</v>
      </c>
      <c r="I329" s="2">
        <v>5</v>
      </c>
      <c r="K329" s="13">
        <f t="shared" si="48"/>
        <v>0.21739130434782608</v>
      </c>
      <c r="L329" s="13">
        <f t="shared" si="49"/>
        <v>0.95652173913043481</v>
      </c>
      <c r="M329" s="2">
        <f t="shared" si="50"/>
        <v>13</v>
      </c>
      <c r="N329" s="13">
        <f t="shared" si="51"/>
        <v>0.56521739130434778</v>
      </c>
    </row>
    <row r="330" spans="1:14" x14ac:dyDescent="0.25">
      <c r="A330" s="1">
        <v>377.27238</v>
      </c>
      <c r="B330">
        <v>4810</v>
      </c>
      <c r="C330" s="1">
        <v>377.27308910000005</v>
      </c>
      <c r="D330" s="10">
        <f t="shared" si="46"/>
        <v>1.8795403662185595</v>
      </c>
      <c r="E330">
        <v>20</v>
      </c>
      <c r="F330">
        <v>41</v>
      </c>
      <c r="G330" s="4">
        <f t="shared" si="47"/>
        <v>42</v>
      </c>
      <c r="I330" s="2">
        <v>4</v>
      </c>
      <c r="J330" s="2">
        <v>1</v>
      </c>
      <c r="K330" s="13">
        <f t="shared" si="48"/>
        <v>0.2</v>
      </c>
      <c r="L330" s="13">
        <f t="shared" si="49"/>
        <v>2.1</v>
      </c>
      <c r="M330" s="2">
        <f t="shared" si="50"/>
        <v>0</v>
      </c>
      <c r="N330" s="13">
        <f t="shared" si="51"/>
        <v>0</v>
      </c>
    </row>
    <row r="331" spans="1:14" x14ac:dyDescent="0.25">
      <c r="A331" s="1">
        <v>379.04921999999999</v>
      </c>
      <c r="B331">
        <v>3247</v>
      </c>
      <c r="C331" s="12">
        <v>379.04931199999999</v>
      </c>
      <c r="D331" s="11">
        <v>0.24271248379180807</v>
      </c>
      <c r="E331" s="4">
        <v>17</v>
      </c>
      <c r="F331" s="4">
        <v>15</v>
      </c>
      <c r="G331" s="4">
        <f t="shared" si="47"/>
        <v>16</v>
      </c>
      <c r="H331" s="4"/>
      <c r="I331" s="4">
        <v>8</v>
      </c>
      <c r="J331" s="4">
        <v>1</v>
      </c>
      <c r="K331" s="13">
        <f t="shared" si="48"/>
        <v>0.47058823529411764</v>
      </c>
      <c r="L331" s="13">
        <f t="shared" si="49"/>
        <v>0.94117647058823528</v>
      </c>
      <c r="M331" s="2">
        <f t="shared" si="50"/>
        <v>10</v>
      </c>
      <c r="N331" s="13">
        <f t="shared" si="51"/>
        <v>0.58823529411764708</v>
      </c>
    </row>
    <row r="332" spans="1:14" x14ac:dyDescent="0.25">
      <c r="A332" s="1">
        <v>379.11768999999998</v>
      </c>
      <c r="B332">
        <v>3832</v>
      </c>
      <c r="C332" s="1">
        <v>379.11870590000001</v>
      </c>
      <c r="D332" s="10">
        <f>(C332-A332)/C332*1000000</f>
        <v>2.6796356503050589</v>
      </c>
      <c r="E332">
        <v>22</v>
      </c>
      <c r="F332">
        <v>19</v>
      </c>
      <c r="G332" s="4">
        <f t="shared" si="47"/>
        <v>20</v>
      </c>
      <c r="I332" s="2">
        <v>6</v>
      </c>
      <c r="K332" s="13">
        <f t="shared" si="48"/>
        <v>0.27272727272727271</v>
      </c>
      <c r="L332" s="13">
        <f t="shared" si="49"/>
        <v>0.90909090909090906</v>
      </c>
      <c r="M332" s="2">
        <f t="shared" si="50"/>
        <v>13</v>
      </c>
      <c r="N332" s="13">
        <f t="shared" si="51"/>
        <v>0.59090909090909094</v>
      </c>
    </row>
    <row r="333" spans="1:14" x14ac:dyDescent="0.25">
      <c r="A333" s="1">
        <v>381.06446</v>
      </c>
      <c r="B333">
        <v>4852</v>
      </c>
      <c r="C333" s="1">
        <v>381.06495870000003</v>
      </c>
      <c r="D333" s="10">
        <f>(C333-A333)/C333*1000000</f>
        <v>1.3087007573150899</v>
      </c>
      <c r="E333">
        <v>17</v>
      </c>
      <c r="F333">
        <v>17</v>
      </c>
      <c r="G333" s="4">
        <f t="shared" si="47"/>
        <v>18</v>
      </c>
      <c r="I333" s="2">
        <v>8</v>
      </c>
      <c r="J333" s="2">
        <v>1</v>
      </c>
      <c r="K333" s="13">
        <f t="shared" si="48"/>
        <v>0.47058823529411764</v>
      </c>
      <c r="L333" s="13">
        <f t="shared" si="49"/>
        <v>1.0588235294117647</v>
      </c>
      <c r="M333" s="2">
        <f t="shared" si="50"/>
        <v>9</v>
      </c>
      <c r="N333" s="13">
        <f t="shared" si="51"/>
        <v>0.52941176470588236</v>
      </c>
    </row>
    <row r="334" spans="1:14" x14ac:dyDescent="0.25">
      <c r="A334" s="1">
        <v>381.13357000000002</v>
      </c>
      <c r="B334">
        <v>2207</v>
      </c>
      <c r="C334" s="1">
        <v>381.13435509999999</v>
      </c>
      <c r="D334" s="10">
        <f>(C334-A334)/C334*1000000</f>
        <v>2.0599035208128544</v>
      </c>
      <c r="E334">
        <v>22</v>
      </c>
      <c r="F334">
        <v>21</v>
      </c>
      <c r="G334" s="4">
        <f t="shared" si="47"/>
        <v>22</v>
      </c>
      <c r="I334" s="2">
        <v>6</v>
      </c>
      <c r="K334" s="13">
        <f t="shared" si="48"/>
        <v>0.27272727272727271</v>
      </c>
      <c r="L334" s="13">
        <f t="shared" si="49"/>
        <v>1</v>
      </c>
      <c r="M334" s="2">
        <f t="shared" si="50"/>
        <v>12</v>
      </c>
      <c r="N334" s="13">
        <f t="shared" si="51"/>
        <v>0.54545454545454541</v>
      </c>
    </row>
    <row r="335" spans="1:14" x14ac:dyDescent="0.25">
      <c r="A335" s="1">
        <v>381.33659</v>
      </c>
      <c r="B335">
        <v>1100</v>
      </c>
      <c r="C335" s="1">
        <v>381.3374005</v>
      </c>
      <c r="D335" s="10">
        <f>(C335-A335)/C335*1000000</f>
        <v>2.1254143940178438</v>
      </c>
      <c r="E335">
        <v>24</v>
      </c>
      <c r="F335">
        <v>45</v>
      </c>
      <c r="G335" s="4">
        <f t="shared" si="47"/>
        <v>46</v>
      </c>
      <c r="I335" s="2">
        <v>3</v>
      </c>
      <c r="K335" s="13">
        <f t="shared" si="48"/>
        <v>0.125</v>
      </c>
      <c r="L335" s="13">
        <f t="shared" si="49"/>
        <v>1.9166666666666667</v>
      </c>
      <c r="M335" s="2">
        <f t="shared" si="50"/>
        <v>2</v>
      </c>
      <c r="N335" s="13">
        <f t="shared" si="51"/>
        <v>8.3333333333333329E-2</v>
      </c>
    </row>
    <row r="336" spans="1:14" x14ac:dyDescent="0.25">
      <c r="A336" s="1">
        <v>383.11297000000002</v>
      </c>
      <c r="B336">
        <v>3365</v>
      </c>
      <c r="C336" s="1">
        <v>383.1136209</v>
      </c>
      <c r="D336" s="10">
        <f>(C336-A336)/C336*1000000</f>
        <v>1.6989737886459919</v>
      </c>
      <c r="E336">
        <v>21</v>
      </c>
      <c r="F336">
        <v>19</v>
      </c>
      <c r="G336" s="4">
        <f t="shared" si="47"/>
        <v>20</v>
      </c>
      <c r="I336" s="2">
        <v>7</v>
      </c>
      <c r="K336" s="13">
        <f t="shared" si="48"/>
        <v>0.33333333333333331</v>
      </c>
      <c r="L336" s="13">
        <f t="shared" si="49"/>
        <v>0.95238095238095233</v>
      </c>
      <c r="M336" s="2">
        <f t="shared" si="50"/>
        <v>12</v>
      </c>
      <c r="N336" s="13">
        <f t="shared" si="51"/>
        <v>0.5714285714285714</v>
      </c>
    </row>
    <row r="337" spans="1:14" x14ac:dyDescent="0.25">
      <c r="A337" s="1">
        <v>383.35244999999998</v>
      </c>
      <c r="B337">
        <v>4005</v>
      </c>
      <c r="C337" s="12">
        <v>383.353069</v>
      </c>
      <c r="D337" s="11">
        <v>1.6146994770212495</v>
      </c>
      <c r="E337" s="4">
        <v>24</v>
      </c>
      <c r="F337" s="4">
        <v>47</v>
      </c>
      <c r="G337" s="4">
        <f t="shared" si="47"/>
        <v>48</v>
      </c>
      <c r="H337" s="4"/>
      <c r="I337" s="4">
        <v>3</v>
      </c>
      <c r="J337" s="5"/>
      <c r="K337" s="13">
        <f t="shared" si="48"/>
        <v>0.125</v>
      </c>
      <c r="L337" s="13">
        <f t="shared" si="49"/>
        <v>2</v>
      </c>
      <c r="M337" s="2">
        <f t="shared" si="50"/>
        <v>1</v>
      </c>
      <c r="N337" s="13">
        <f t="shared" si="51"/>
        <v>4.1666666666666664E-2</v>
      </c>
    </row>
    <row r="338" spans="1:14" x14ac:dyDescent="0.25">
      <c r="A338" s="1">
        <v>385.12835999999999</v>
      </c>
      <c r="B338">
        <v>2581</v>
      </c>
      <c r="C338" s="1">
        <v>385.12927009999999</v>
      </c>
      <c r="D338" s="10">
        <f t="shared" ref="D338:D359" si="52">(C338-A338)/C338*1000000</f>
        <v>2.3631026532010466</v>
      </c>
      <c r="E338">
        <v>21</v>
      </c>
      <c r="F338">
        <v>21</v>
      </c>
      <c r="G338" s="4">
        <f t="shared" si="47"/>
        <v>22</v>
      </c>
      <c r="I338" s="2">
        <v>7</v>
      </c>
      <c r="K338" s="13">
        <f t="shared" si="48"/>
        <v>0.33333333333333331</v>
      </c>
      <c r="L338" s="13">
        <f t="shared" si="49"/>
        <v>1.0476190476190477</v>
      </c>
      <c r="M338" s="2">
        <f t="shared" si="50"/>
        <v>11</v>
      </c>
      <c r="N338" s="13">
        <f t="shared" si="51"/>
        <v>0.52380952380952384</v>
      </c>
    </row>
    <row r="339" spans="1:14" x14ac:dyDescent="0.25">
      <c r="A339" s="1">
        <v>387.12306000000001</v>
      </c>
      <c r="B339">
        <v>804</v>
      </c>
      <c r="C339" s="1">
        <v>387.12379090000002</v>
      </c>
      <c r="D339" s="10">
        <f t="shared" si="52"/>
        <v>1.8880265620165748</v>
      </c>
      <c r="E339">
        <v>24</v>
      </c>
      <c r="F339">
        <v>19</v>
      </c>
      <c r="G339" s="4">
        <f t="shared" si="47"/>
        <v>20</v>
      </c>
      <c r="I339" s="2">
        <v>5</v>
      </c>
      <c r="K339" s="13">
        <f t="shared" si="48"/>
        <v>0.20833333333333334</v>
      </c>
      <c r="L339" s="13">
        <f t="shared" si="49"/>
        <v>0.83333333333333337</v>
      </c>
      <c r="M339" s="2">
        <f t="shared" si="50"/>
        <v>15</v>
      </c>
      <c r="N339" s="13">
        <f t="shared" si="51"/>
        <v>0.625</v>
      </c>
    </row>
    <row r="340" spans="1:14" x14ac:dyDescent="0.25">
      <c r="A340" s="1">
        <v>387.14409999999998</v>
      </c>
      <c r="B340">
        <v>892</v>
      </c>
      <c r="C340" s="1">
        <v>387.14491929999997</v>
      </c>
      <c r="D340" s="10">
        <f t="shared" si="52"/>
        <v>2.1162617902117415</v>
      </c>
      <c r="E340">
        <v>21</v>
      </c>
      <c r="F340">
        <v>23</v>
      </c>
      <c r="G340" s="4">
        <f t="shared" si="47"/>
        <v>24</v>
      </c>
      <c r="I340" s="2">
        <v>7</v>
      </c>
      <c r="K340" s="13">
        <f t="shared" si="48"/>
        <v>0.33333333333333331</v>
      </c>
      <c r="L340" s="13">
        <f t="shared" si="49"/>
        <v>1.1428571428571428</v>
      </c>
      <c r="M340" s="2">
        <f t="shared" si="50"/>
        <v>10</v>
      </c>
      <c r="N340" s="13">
        <f t="shared" si="51"/>
        <v>0.47619047619047616</v>
      </c>
    </row>
    <row r="341" spans="1:14" x14ac:dyDescent="0.25">
      <c r="A341" s="1">
        <v>389.10192000000001</v>
      </c>
      <c r="B341">
        <v>994</v>
      </c>
      <c r="C341" s="1">
        <v>389.10305669999997</v>
      </c>
      <c r="D341" s="10">
        <f t="shared" si="52"/>
        <v>2.9213340280626761</v>
      </c>
      <c r="E341">
        <v>23</v>
      </c>
      <c r="F341">
        <v>17</v>
      </c>
      <c r="G341" s="4">
        <f t="shared" si="47"/>
        <v>18</v>
      </c>
      <c r="I341" s="2">
        <v>6</v>
      </c>
      <c r="K341" s="13">
        <f t="shared" si="48"/>
        <v>0.2608695652173913</v>
      </c>
      <c r="L341" s="13">
        <f t="shared" si="49"/>
        <v>0.78260869565217395</v>
      </c>
      <c r="M341" s="2">
        <f t="shared" si="50"/>
        <v>15</v>
      </c>
      <c r="N341" s="13">
        <f t="shared" si="51"/>
        <v>0.65217391304347827</v>
      </c>
    </row>
    <row r="342" spans="1:14" x14ac:dyDescent="0.25">
      <c r="A342" s="1">
        <v>391.11781999999999</v>
      </c>
      <c r="B342">
        <v>3038</v>
      </c>
      <c r="C342" s="1">
        <v>391.11870590000001</v>
      </c>
      <c r="D342" s="10">
        <f t="shared" si="52"/>
        <v>2.2650412436188132</v>
      </c>
      <c r="E342">
        <v>23</v>
      </c>
      <c r="F342">
        <v>19</v>
      </c>
      <c r="G342" s="4">
        <f t="shared" si="47"/>
        <v>20</v>
      </c>
      <c r="I342" s="2">
        <v>6</v>
      </c>
      <c r="K342" s="13">
        <f t="shared" si="48"/>
        <v>0.2608695652173913</v>
      </c>
      <c r="L342" s="13">
        <f t="shared" si="49"/>
        <v>0.86956521739130432</v>
      </c>
      <c r="M342" s="2">
        <f t="shared" si="50"/>
        <v>14</v>
      </c>
      <c r="N342" s="13">
        <f t="shared" si="51"/>
        <v>0.60869565217391308</v>
      </c>
    </row>
    <row r="343" spans="1:14" x14ac:dyDescent="0.25">
      <c r="A343" s="1">
        <v>391.21526999999998</v>
      </c>
      <c r="B343">
        <v>2272</v>
      </c>
      <c r="C343" s="1">
        <v>391.21597150000002</v>
      </c>
      <c r="D343" s="10">
        <f t="shared" si="52"/>
        <v>1.7931272012187573</v>
      </c>
      <c r="E343">
        <v>19</v>
      </c>
      <c r="F343">
        <v>35</v>
      </c>
      <c r="G343" s="4">
        <f t="shared" si="47"/>
        <v>36</v>
      </c>
      <c r="I343" s="2">
        <v>6</v>
      </c>
      <c r="J343" s="2">
        <v>1</v>
      </c>
      <c r="K343" s="13">
        <f t="shared" si="48"/>
        <v>0.31578947368421051</v>
      </c>
      <c r="L343" s="13">
        <f t="shared" si="49"/>
        <v>1.8947368421052631</v>
      </c>
      <c r="M343" s="2">
        <f t="shared" si="50"/>
        <v>2</v>
      </c>
      <c r="N343" s="13">
        <f t="shared" si="51"/>
        <v>0.10526315789473684</v>
      </c>
    </row>
    <row r="344" spans="1:14" x14ac:dyDescent="0.25">
      <c r="A344" s="1">
        <v>393.06457999999998</v>
      </c>
      <c r="B344">
        <v>3398</v>
      </c>
      <c r="C344" s="1">
        <v>393.06495870000003</v>
      </c>
      <c r="D344" s="10">
        <f t="shared" si="52"/>
        <v>0.96345398304691776</v>
      </c>
      <c r="E344">
        <v>18</v>
      </c>
      <c r="F344">
        <v>17</v>
      </c>
      <c r="G344" s="4">
        <f t="shared" si="47"/>
        <v>18</v>
      </c>
      <c r="I344" s="2">
        <v>8</v>
      </c>
      <c r="J344" s="2">
        <v>1</v>
      </c>
      <c r="K344" s="13">
        <f t="shared" si="48"/>
        <v>0.44444444444444442</v>
      </c>
      <c r="L344" s="13">
        <f t="shared" si="49"/>
        <v>1</v>
      </c>
      <c r="M344" s="2">
        <f t="shared" si="50"/>
        <v>10</v>
      </c>
      <c r="N344" s="13">
        <f t="shared" si="51"/>
        <v>0.55555555555555558</v>
      </c>
    </row>
    <row r="345" spans="1:14" x14ac:dyDescent="0.25">
      <c r="A345" s="1">
        <v>393.13369</v>
      </c>
      <c r="B345">
        <v>2420</v>
      </c>
      <c r="C345" s="1">
        <v>393.13435509999999</v>
      </c>
      <c r="D345" s="10">
        <f t="shared" si="52"/>
        <v>1.6917880397982559</v>
      </c>
      <c r="E345">
        <v>23</v>
      </c>
      <c r="F345">
        <v>21</v>
      </c>
      <c r="G345" s="4">
        <f t="shared" si="47"/>
        <v>22</v>
      </c>
      <c r="I345" s="2">
        <v>6</v>
      </c>
      <c r="K345" s="13">
        <f t="shared" si="48"/>
        <v>0.2608695652173913</v>
      </c>
      <c r="L345" s="13">
        <f t="shared" si="49"/>
        <v>0.95652173913043481</v>
      </c>
      <c r="M345" s="2">
        <f t="shared" si="50"/>
        <v>13</v>
      </c>
      <c r="N345" s="13">
        <f t="shared" si="51"/>
        <v>0.56521739130434778</v>
      </c>
    </row>
    <row r="346" spans="1:14" x14ac:dyDescent="0.25">
      <c r="A346" s="1">
        <v>395.08033</v>
      </c>
      <c r="B346">
        <v>2886</v>
      </c>
      <c r="C346" s="1">
        <v>395.08060790000002</v>
      </c>
      <c r="D346" s="10">
        <f t="shared" si="52"/>
        <v>0.70340076039605848</v>
      </c>
      <c r="E346">
        <v>18</v>
      </c>
      <c r="F346">
        <v>19</v>
      </c>
      <c r="G346" s="4">
        <f t="shared" si="47"/>
        <v>20</v>
      </c>
      <c r="I346" s="2">
        <v>8</v>
      </c>
      <c r="J346" s="2">
        <v>1</v>
      </c>
      <c r="K346" s="13">
        <f t="shared" si="48"/>
        <v>0.44444444444444442</v>
      </c>
      <c r="L346" s="13">
        <f t="shared" si="49"/>
        <v>1.1111111111111112</v>
      </c>
      <c r="M346" s="2">
        <f t="shared" si="50"/>
        <v>9</v>
      </c>
      <c r="N346" s="13">
        <f t="shared" si="51"/>
        <v>0.5</v>
      </c>
    </row>
    <row r="347" spans="1:14" x14ac:dyDescent="0.25">
      <c r="A347" s="1">
        <v>395.14918</v>
      </c>
      <c r="B347">
        <v>811</v>
      </c>
      <c r="C347" s="1">
        <v>395.15000429999998</v>
      </c>
      <c r="D347" s="10">
        <f t="shared" si="52"/>
        <v>2.0860432519463199</v>
      </c>
      <c r="E347">
        <v>23</v>
      </c>
      <c r="F347">
        <v>23</v>
      </c>
      <c r="G347" s="4">
        <f t="shared" si="47"/>
        <v>24</v>
      </c>
      <c r="I347" s="2">
        <v>6</v>
      </c>
      <c r="K347" s="13">
        <f t="shared" si="48"/>
        <v>0.2608695652173913</v>
      </c>
      <c r="L347" s="13">
        <f t="shared" si="49"/>
        <v>1.0434782608695652</v>
      </c>
      <c r="M347" s="2">
        <f t="shared" si="50"/>
        <v>12</v>
      </c>
      <c r="N347" s="13">
        <f t="shared" si="51"/>
        <v>0.52173913043478259</v>
      </c>
    </row>
    <row r="348" spans="1:14" x14ac:dyDescent="0.25">
      <c r="A348" s="1">
        <v>397.12873999999999</v>
      </c>
      <c r="B348">
        <v>1939</v>
      </c>
      <c r="C348" s="1">
        <v>397.12927009999999</v>
      </c>
      <c r="D348" s="10">
        <f t="shared" si="52"/>
        <v>1.3348298398107983</v>
      </c>
      <c r="E348">
        <v>22</v>
      </c>
      <c r="F348">
        <v>21</v>
      </c>
      <c r="G348" s="4">
        <f t="shared" si="47"/>
        <v>22</v>
      </c>
      <c r="I348" s="2">
        <v>7</v>
      </c>
      <c r="K348" s="13">
        <f t="shared" si="48"/>
        <v>0.31818181818181818</v>
      </c>
      <c r="L348" s="13">
        <f t="shared" si="49"/>
        <v>1</v>
      </c>
      <c r="M348" s="2">
        <f t="shared" si="50"/>
        <v>12</v>
      </c>
      <c r="N348" s="13">
        <f t="shared" si="51"/>
        <v>0.54545454545454541</v>
      </c>
    </row>
    <row r="349" spans="1:14" x14ac:dyDescent="0.25">
      <c r="A349" s="1">
        <v>401.12362999999999</v>
      </c>
      <c r="B349">
        <v>822</v>
      </c>
      <c r="C349" s="1">
        <v>401.12418509999998</v>
      </c>
      <c r="D349" s="10">
        <f t="shared" si="52"/>
        <v>1.3838607109843066</v>
      </c>
      <c r="E349">
        <v>21</v>
      </c>
      <c r="F349">
        <v>21</v>
      </c>
      <c r="G349" s="4">
        <f t="shared" si="47"/>
        <v>22</v>
      </c>
      <c r="I349" s="2">
        <v>8</v>
      </c>
      <c r="K349" s="13">
        <f t="shared" si="48"/>
        <v>0.38095238095238093</v>
      </c>
      <c r="L349" s="13">
        <f t="shared" si="49"/>
        <v>1.0476190476190477</v>
      </c>
      <c r="M349" s="2">
        <f t="shared" si="50"/>
        <v>11</v>
      </c>
      <c r="N349" s="13">
        <f t="shared" si="51"/>
        <v>0.52380952380952384</v>
      </c>
    </row>
    <row r="350" spans="1:14" x14ac:dyDescent="0.25">
      <c r="A350" s="1">
        <v>403.11808000000002</v>
      </c>
      <c r="B350">
        <v>889</v>
      </c>
      <c r="C350" s="1">
        <v>403.11870590000001</v>
      </c>
      <c r="D350" s="10">
        <f t="shared" si="52"/>
        <v>1.5526443968687904</v>
      </c>
      <c r="E350">
        <v>24</v>
      </c>
      <c r="F350">
        <v>19</v>
      </c>
      <c r="G350" s="4">
        <f t="shared" si="47"/>
        <v>20</v>
      </c>
      <c r="I350" s="2">
        <v>6</v>
      </c>
      <c r="K350" s="13">
        <f t="shared" si="48"/>
        <v>0.25</v>
      </c>
      <c r="L350" s="13">
        <f t="shared" si="49"/>
        <v>0.83333333333333337</v>
      </c>
      <c r="M350" s="2">
        <f t="shared" si="50"/>
        <v>15</v>
      </c>
      <c r="N350" s="13">
        <f t="shared" si="51"/>
        <v>0.625</v>
      </c>
    </row>
    <row r="351" spans="1:14" x14ac:dyDescent="0.25">
      <c r="A351" s="1">
        <v>405.06466999999998</v>
      </c>
      <c r="B351">
        <v>1303</v>
      </c>
      <c r="C351" s="1">
        <v>405.06495870000003</v>
      </c>
      <c r="D351" s="10">
        <f t="shared" si="52"/>
        <v>0.71272519099673415</v>
      </c>
      <c r="E351">
        <v>19</v>
      </c>
      <c r="F351">
        <v>17</v>
      </c>
      <c r="G351" s="4">
        <f t="shared" si="47"/>
        <v>18</v>
      </c>
      <c r="I351" s="2">
        <v>8</v>
      </c>
      <c r="J351" s="2">
        <v>1</v>
      </c>
      <c r="K351" s="13">
        <f t="shared" si="48"/>
        <v>0.42105263157894735</v>
      </c>
      <c r="L351" s="13">
        <f t="shared" si="49"/>
        <v>0.94736842105263153</v>
      </c>
      <c r="M351" s="2">
        <f t="shared" si="50"/>
        <v>11</v>
      </c>
      <c r="N351" s="13">
        <f t="shared" si="51"/>
        <v>0.57894736842105265</v>
      </c>
    </row>
    <row r="352" spans="1:14" x14ac:dyDescent="0.25">
      <c r="A352" s="1">
        <v>405.13378999999998</v>
      </c>
      <c r="B352">
        <v>2892</v>
      </c>
      <c r="C352" s="1">
        <v>405.13435509999999</v>
      </c>
      <c r="D352" s="10">
        <f t="shared" si="52"/>
        <v>1.3948459144562004</v>
      </c>
      <c r="E352">
        <v>24</v>
      </c>
      <c r="F352">
        <v>21</v>
      </c>
      <c r="G352" s="4">
        <f t="shared" si="47"/>
        <v>22</v>
      </c>
      <c r="I352" s="2">
        <v>6</v>
      </c>
      <c r="K352" s="13">
        <f t="shared" si="48"/>
        <v>0.25</v>
      </c>
      <c r="L352" s="13">
        <f t="shared" si="49"/>
        <v>0.91666666666666663</v>
      </c>
      <c r="M352" s="2">
        <f t="shared" si="50"/>
        <v>14</v>
      </c>
      <c r="N352" s="13">
        <f t="shared" si="51"/>
        <v>0.58333333333333337</v>
      </c>
    </row>
    <row r="353" spans="1:14" x14ac:dyDescent="0.25">
      <c r="A353" s="1">
        <v>405.26719000000003</v>
      </c>
      <c r="B353">
        <v>1877</v>
      </c>
      <c r="C353" s="1">
        <v>405.26800410000004</v>
      </c>
      <c r="D353" s="10">
        <f t="shared" si="52"/>
        <v>2.008794160352259</v>
      </c>
      <c r="E353">
        <v>21</v>
      </c>
      <c r="F353">
        <v>41</v>
      </c>
      <c r="G353" s="4">
        <f t="shared" si="47"/>
        <v>42</v>
      </c>
      <c r="I353" s="2">
        <v>5</v>
      </c>
      <c r="J353" s="2">
        <v>1</v>
      </c>
      <c r="K353" s="13">
        <f t="shared" si="48"/>
        <v>0.23809523809523808</v>
      </c>
      <c r="L353" s="13">
        <f t="shared" si="49"/>
        <v>2</v>
      </c>
      <c r="M353" s="2">
        <f t="shared" si="50"/>
        <v>1</v>
      </c>
      <c r="N353" s="13">
        <f t="shared" si="51"/>
        <v>4.7619047619047616E-2</v>
      </c>
    </row>
    <row r="354" spans="1:14" x14ac:dyDescent="0.25">
      <c r="A354" s="1">
        <v>405.30381</v>
      </c>
      <c r="B354">
        <v>8162</v>
      </c>
      <c r="C354" s="1">
        <v>405.30438750000002</v>
      </c>
      <c r="D354" s="10">
        <f t="shared" si="52"/>
        <v>1.4248550418662358</v>
      </c>
      <c r="E354">
        <v>22</v>
      </c>
      <c r="F354">
        <v>45</v>
      </c>
      <c r="G354" s="4">
        <f t="shared" si="47"/>
        <v>46</v>
      </c>
      <c r="I354" s="2">
        <v>4</v>
      </c>
      <c r="J354" s="2">
        <v>1</v>
      </c>
      <c r="K354" s="13">
        <f t="shared" si="48"/>
        <v>0.18181818181818182</v>
      </c>
      <c r="L354" s="13">
        <f t="shared" si="49"/>
        <v>2.0909090909090908</v>
      </c>
      <c r="M354" s="2">
        <f t="shared" si="50"/>
        <v>0</v>
      </c>
      <c r="N354" s="13">
        <f t="shared" si="51"/>
        <v>0</v>
      </c>
    </row>
    <row r="355" spans="1:14" x14ac:dyDescent="0.25">
      <c r="A355" s="1">
        <v>407.08049</v>
      </c>
      <c r="B355">
        <v>2930</v>
      </c>
      <c r="C355" s="1">
        <v>407.08060790000002</v>
      </c>
      <c r="D355" s="10">
        <f t="shared" si="52"/>
        <v>0.28962322874789598</v>
      </c>
      <c r="E355">
        <v>19</v>
      </c>
      <c r="F355">
        <v>19</v>
      </c>
      <c r="G355" s="4">
        <f t="shared" si="47"/>
        <v>20</v>
      </c>
      <c r="I355" s="2">
        <v>8</v>
      </c>
      <c r="J355" s="2">
        <v>1</v>
      </c>
      <c r="K355" s="13">
        <f t="shared" si="48"/>
        <v>0.42105263157894735</v>
      </c>
      <c r="L355" s="13">
        <f t="shared" si="49"/>
        <v>1.0526315789473684</v>
      </c>
      <c r="M355" s="2">
        <f t="shared" si="50"/>
        <v>10</v>
      </c>
      <c r="N355" s="13">
        <f t="shared" si="51"/>
        <v>0.52631578947368418</v>
      </c>
    </row>
    <row r="356" spans="1:14" x14ac:dyDescent="0.25">
      <c r="A356" s="1">
        <v>407.14897999999999</v>
      </c>
      <c r="B356">
        <v>1098</v>
      </c>
      <c r="C356" s="1">
        <v>407.15000429999998</v>
      </c>
      <c r="D356" s="10">
        <f t="shared" si="52"/>
        <v>2.5157803982938916</v>
      </c>
      <c r="E356">
        <v>24</v>
      </c>
      <c r="F356">
        <v>23</v>
      </c>
      <c r="G356" s="4">
        <f t="shared" si="47"/>
        <v>24</v>
      </c>
      <c r="I356" s="2">
        <v>6</v>
      </c>
      <c r="K356" s="13">
        <f t="shared" si="48"/>
        <v>0.25</v>
      </c>
      <c r="L356" s="13">
        <f t="shared" si="49"/>
        <v>1</v>
      </c>
      <c r="M356" s="2">
        <f t="shared" si="50"/>
        <v>13</v>
      </c>
      <c r="N356" s="13">
        <f t="shared" si="51"/>
        <v>0.54166666666666663</v>
      </c>
    </row>
    <row r="357" spans="1:14" x14ac:dyDescent="0.25">
      <c r="A357" s="1">
        <v>415.13887</v>
      </c>
      <c r="B357">
        <v>1158</v>
      </c>
      <c r="C357" s="1">
        <v>415.13983429999996</v>
      </c>
      <c r="D357" s="10">
        <f t="shared" si="52"/>
        <v>2.3228317792970921</v>
      </c>
      <c r="E357">
        <v>22</v>
      </c>
      <c r="F357">
        <v>23</v>
      </c>
      <c r="G357" s="4">
        <f t="shared" si="47"/>
        <v>24</v>
      </c>
      <c r="I357" s="2">
        <v>8</v>
      </c>
      <c r="K357" s="13">
        <f t="shared" si="48"/>
        <v>0.36363636363636365</v>
      </c>
      <c r="L357" s="13">
        <f t="shared" si="49"/>
        <v>1.0909090909090908</v>
      </c>
      <c r="M357" s="2">
        <f t="shared" si="50"/>
        <v>11</v>
      </c>
      <c r="N357" s="13">
        <f t="shared" si="51"/>
        <v>0.5</v>
      </c>
    </row>
    <row r="358" spans="1:14" x14ac:dyDescent="0.25">
      <c r="A358" s="1">
        <v>419.14974000000001</v>
      </c>
      <c r="B358">
        <v>686</v>
      </c>
      <c r="C358" s="1">
        <v>419.15000429999998</v>
      </c>
      <c r="D358" s="10">
        <f t="shared" si="52"/>
        <v>0.63056184482389843</v>
      </c>
      <c r="E358">
        <v>25</v>
      </c>
      <c r="F358">
        <v>23</v>
      </c>
      <c r="G358" s="4">
        <f t="shared" si="47"/>
        <v>24</v>
      </c>
      <c r="I358" s="2">
        <v>6</v>
      </c>
      <c r="K358" s="13">
        <f t="shared" si="48"/>
        <v>0.24</v>
      </c>
      <c r="L358" s="13">
        <f t="shared" si="49"/>
        <v>0.96</v>
      </c>
      <c r="M358" s="2">
        <f t="shared" si="50"/>
        <v>14</v>
      </c>
      <c r="N358" s="13">
        <f t="shared" si="51"/>
        <v>0.56000000000000005</v>
      </c>
    </row>
    <row r="359" spans="1:14" x14ac:dyDescent="0.25">
      <c r="A359" s="1">
        <v>419.28323999999998</v>
      </c>
      <c r="B359">
        <v>1384</v>
      </c>
      <c r="C359" s="1">
        <v>419.28365330000003</v>
      </c>
      <c r="D359" s="10">
        <f t="shared" si="52"/>
        <v>0.98572886587637309</v>
      </c>
      <c r="E359">
        <v>22</v>
      </c>
      <c r="F359">
        <v>43</v>
      </c>
      <c r="G359" s="4">
        <f t="shared" si="47"/>
        <v>44</v>
      </c>
      <c r="I359" s="2">
        <v>5</v>
      </c>
      <c r="J359" s="2">
        <v>1</v>
      </c>
      <c r="K359" s="13">
        <f t="shared" si="48"/>
        <v>0.22727272727272727</v>
      </c>
      <c r="L359" s="13">
        <f t="shared" si="49"/>
        <v>2</v>
      </c>
      <c r="M359" s="2">
        <f t="shared" si="50"/>
        <v>1</v>
      </c>
      <c r="N359" s="13">
        <f t="shared" si="51"/>
        <v>4.5454545454545456E-2</v>
      </c>
    </row>
    <row r="360" spans="1:14" x14ac:dyDescent="0.25">
      <c r="A360" s="1">
        <v>421.12864999999999</v>
      </c>
      <c r="B360">
        <v>1314</v>
      </c>
      <c r="C360" s="12">
        <v>421.129277</v>
      </c>
      <c r="D360" s="11">
        <v>1.4888539796500373</v>
      </c>
      <c r="E360" s="4">
        <v>24</v>
      </c>
      <c r="F360" s="4">
        <v>21</v>
      </c>
      <c r="G360" s="4">
        <f t="shared" si="47"/>
        <v>22</v>
      </c>
      <c r="H360" s="4"/>
      <c r="I360" s="4">
        <v>7</v>
      </c>
      <c r="J360" s="5"/>
      <c r="K360" s="13">
        <f t="shared" si="48"/>
        <v>0.29166666666666669</v>
      </c>
      <c r="L360" s="13">
        <f t="shared" si="49"/>
        <v>0.91666666666666663</v>
      </c>
      <c r="M360" s="2">
        <f t="shared" si="50"/>
        <v>14</v>
      </c>
      <c r="N360" s="13">
        <f t="shared" si="51"/>
        <v>0.58333333333333337</v>
      </c>
    </row>
    <row r="361" spans="1:14" x14ac:dyDescent="0.25">
      <c r="A361" s="1">
        <v>429.13324999999998</v>
      </c>
      <c r="B361">
        <v>938</v>
      </c>
      <c r="C361" s="12">
        <v>429.13436200000001</v>
      </c>
      <c r="D361" s="11">
        <v>2.5912630134117314</v>
      </c>
      <c r="E361" s="4">
        <v>26</v>
      </c>
      <c r="F361" s="4">
        <v>21</v>
      </c>
      <c r="G361" s="4">
        <f t="shared" si="47"/>
        <v>22</v>
      </c>
      <c r="H361" s="4"/>
      <c r="I361" s="4">
        <v>6</v>
      </c>
      <c r="J361" s="5"/>
      <c r="K361" s="13">
        <f t="shared" si="48"/>
        <v>0.23076923076923078</v>
      </c>
      <c r="L361" s="13">
        <f t="shared" si="49"/>
        <v>0.84615384615384615</v>
      </c>
      <c r="M361" s="2">
        <f t="shared" si="50"/>
        <v>16</v>
      </c>
      <c r="N361" s="13">
        <f t="shared" si="51"/>
        <v>0.61538461538461542</v>
      </c>
    </row>
    <row r="362" spans="1:14" x14ac:dyDescent="0.25">
      <c r="A362" s="1">
        <v>435.14434</v>
      </c>
      <c r="B362">
        <v>1433</v>
      </c>
      <c r="C362" s="1">
        <v>435.14491929999997</v>
      </c>
      <c r="D362" s="10">
        <f>(C362-A362)/C362*1000000</f>
        <v>1.3312806246290516</v>
      </c>
      <c r="E362">
        <v>25</v>
      </c>
      <c r="F362">
        <v>23</v>
      </c>
      <c r="G362" s="4">
        <f t="shared" si="47"/>
        <v>24</v>
      </c>
      <c r="I362" s="2">
        <v>7</v>
      </c>
      <c r="K362" s="13">
        <f t="shared" si="48"/>
        <v>0.28000000000000003</v>
      </c>
      <c r="L362" s="13">
        <f t="shared" si="49"/>
        <v>0.96</v>
      </c>
      <c r="M362" s="2">
        <f t="shared" si="50"/>
        <v>14</v>
      </c>
      <c r="N362" s="13">
        <f t="shared" si="51"/>
        <v>0.56000000000000005</v>
      </c>
    </row>
    <row r="363" spans="1:14" x14ac:dyDescent="0.25">
      <c r="A363" s="1">
        <v>443.15025000000003</v>
      </c>
      <c r="B363">
        <v>859</v>
      </c>
      <c r="C363" s="12">
        <v>443.150012</v>
      </c>
      <c r="D363" s="11">
        <v>-0.53706418499292596</v>
      </c>
      <c r="E363" s="4">
        <v>27</v>
      </c>
      <c r="F363" s="4">
        <v>23</v>
      </c>
      <c r="G363" s="4">
        <f t="shared" si="47"/>
        <v>24</v>
      </c>
      <c r="H363" s="4"/>
      <c r="I363" s="4">
        <v>6</v>
      </c>
      <c r="J363" s="5"/>
      <c r="K363" s="13">
        <f t="shared" si="48"/>
        <v>0.22222222222222221</v>
      </c>
      <c r="L363" s="13">
        <f t="shared" si="49"/>
        <v>0.88888888888888884</v>
      </c>
      <c r="M363" s="2">
        <f t="shared" si="50"/>
        <v>16</v>
      </c>
      <c r="N363" s="13">
        <f t="shared" si="51"/>
        <v>0.59259259259259256</v>
      </c>
    </row>
    <row r="364" spans="1:14" x14ac:dyDescent="0.25">
      <c r="A364" s="1">
        <v>443.35230000000001</v>
      </c>
      <c r="B364">
        <v>6855</v>
      </c>
      <c r="C364" s="1">
        <v>443.35304969999999</v>
      </c>
      <c r="D364" s="10">
        <f>(C364-A364)/C364*1000000</f>
        <v>1.6909774286631092</v>
      </c>
      <c r="E364">
        <v>29</v>
      </c>
      <c r="F364">
        <v>47</v>
      </c>
      <c r="G364" s="4">
        <f t="shared" si="47"/>
        <v>48</v>
      </c>
      <c r="I364" s="2">
        <v>3</v>
      </c>
      <c r="K364" s="13">
        <f t="shared" si="48"/>
        <v>0.10344827586206896</v>
      </c>
      <c r="L364" s="13">
        <f t="shared" si="49"/>
        <v>1.6551724137931034</v>
      </c>
      <c r="M364" s="2">
        <f t="shared" si="50"/>
        <v>6</v>
      </c>
      <c r="N364" s="13">
        <f t="shared" si="51"/>
        <v>0.20689655172413793</v>
      </c>
    </row>
    <row r="365" spans="1:14" x14ac:dyDescent="0.25">
      <c r="A365" s="1">
        <v>445.12842000000001</v>
      </c>
      <c r="B365">
        <v>953</v>
      </c>
      <c r="C365" s="1">
        <v>445.12927009999999</v>
      </c>
      <c r="D365" s="10">
        <f>(C365-A365)/C365*1000000</f>
        <v>1.9097822971485776</v>
      </c>
      <c r="E365">
        <v>26</v>
      </c>
      <c r="F365">
        <v>21</v>
      </c>
      <c r="G365" s="4">
        <f t="shared" si="47"/>
        <v>22</v>
      </c>
      <c r="I365" s="2">
        <v>7</v>
      </c>
      <c r="K365" s="13">
        <f t="shared" si="48"/>
        <v>0.26923076923076922</v>
      </c>
      <c r="L365" s="13">
        <f t="shared" si="49"/>
        <v>0.84615384615384615</v>
      </c>
      <c r="M365" s="2">
        <f t="shared" si="50"/>
        <v>16</v>
      </c>
      <c r="N365" s="13">
        <f t="shared" si="51"/>
        <v>0.61538461538461542</v>
      </c>
    </row>
    <row r="366" spans="1:14" x14ac:dyDescent="0.25">
      <c r="A366" s="1">
        <v>455.35181999999998</v>
      </c>
      <c r="B366">
        <v>712</v>
      </c>
      <c r="C366" s="12">
        <v>455.353069</v>
      </c>
      <c r="D366" s="11">
        <v>2.7429265004686059</v>
      </c>
      <c r="E366" s="4">
        <v>30</v>
      </c>
      <c r="F366" s="4">
        <v>47</v>
      </c>
      <c r="G366" s="4">
        <f t="shared" si="47"/>
        <v>48</v>
      </c>
      <c r="H366" s="4"/>
      <c r="I366" s="4">
        <v>3</v>
      </c>
      <c r="J366" s="5"/>
      <c r="K366" s="13">
        <f t="shared" si="48"/>
        <v>0.1</v>
      </c>
      <c r="L366" s="13">
        <f t="shared" si="49"/>
        <v>1.6</v>
      </c>
      <c r="M366" s="2">
        <f t="shared" si="50"/>
        <v>7</v>
      </c>
      <c r="N366" s="13">
        <f t="shared" si="51"/>
        <v>0.23333333333333334</v>
      </c>
    </row>
    <row r="367" spans="1:14" x14ac:dyDescent="0.25">
      <c r="A367" s="1">
        <v>459.14411999999999</v>
      </c>
      <c r="B367">
        <v>844</v>
      </c>
      <c r="C367" s="1">
        <v>459.14491929999997</v>
      </c>
      <c r="D367" s="10">
        <f>(C367-A367)/C367*1000000</f>
        <v>1.740844701497386</v>
      </c>
      <c r="E367">
        <v>27</v>
      </c>
      <c r="F367">
        <v>23</v>
      </c>
      <c r="G367" s="4">
        <f t="shared" si="47"/>
        <v>24</v>
      </c>
      <c r="I367" s="2">
        <v>7</v>
      </c>
      <c r="K367" s="13">
        <f t="shared" si="48"/>
        <v>0.25925925925925924</v>
      </c>
      <c r="L367" s="13">
        <f t="shared" si="49"/>
        <v>0.88888888888888884</v>
      </c>
      <c r="M367" s="2">
        <f t="shared" si="50"/>
        <v>16</v>
      </c>
      <c r="N367" s="13">
        <f t="shared" si="51"/>
        <v>0.59259259259259256</v>
      </c>
    </row>
    <row r="368" spans="1:14" x14ac:dyDescent="0.25">
      <c r="A368" s="1">
        <v>475.28834000000001</v>
      </c>
      <c r="B368">
        <v>3555</v>
      </c>
      <c r="C368" s="1">
        <v>475.28873830000003</v>
      </c>
      <c r="D368" s="10">
        <f>(C368-A368)/C368*1000000</f>
        <v>0.83801691042284765</v>
      </c>
      <c r="E368">
        <v>28</v>
      </c>
      <c r="F368">
        <v>43</v>
      </c>
      <c r="G368" s="4">
        <f t="shared" si="47"/>
        <v>44</v>
      </c>
      <c r="I368" s="2">
        <v>4</v>
      </c>
      <c r="J368" s="2">
        <v>1</v>
      </c>
      <c r="K368" s="13">
        <f t="shared" si="48"/>
        <v>0.14285714285714285</v>
      </c>
      <c r="L368" s="13">
        <f t="shared" si="49"/>
        <v>1.5714285714285714</v>
      </c>
      <c r="M368" s="2">
        <f t="shared" si="50"/>
        <v>7</v>
      </c>
      <c r="N368" s="13">
        <f t="shared" si="51"/>
        <v>0.25</v>
      </c>
    </row>
    <row r="369" spans="1:14" x14ac:dyDescent="0.25">
      <c r="A369" s="1">
        <v>477.30378000000002</v>
      </c>
      <c r="B369">
        <v>1233</v>
      </c>
      <c r="C369" s="12">
        <v>477.30440399999998</v>
      </c>
      <c r="D369" s="11">
        <v>1.3073418026943742</v>
      </c>
      <c r="E369" s="4">
        <v>28</v>
      </c>
      <c r="F369" s="4">
        <v>45</v>
      </c>
      <c r="G369" s="4">
        <f t="shared" si="47"/>
        <v>46</v>
      </c>
      <c r="H369" s="4"/>
      <c r="I369" s="4">
        <v>4</v>
      </c>
      <c r="J369" s="4">
        <v>1</v>
      </c>
      <c r="K369" s="13">
        <f t="shared" si="48"/>
        <v>0.14285714285714285</v>
      </c>
      <c r="L369" s="13">
        <f t="shared" si="49"/>
        <v>1.6428571428571428</v>
      </c>
      <c r="M369" s="2">
        <f t="shared" si="50"/>
        <v>6</v>
      </c>
      <c r="N369" s="13">
        <f t="shared" si="51"/>
        <v>0.21428571428571427</v>
      </c>
    </row>
    <row r="370" spans="1:14" x14ac:dyDescent="0.25">
      <c r="A370" s="1">
        <v>479.31975</v>
      </c>
      <c r="B370">
        <v>810</v>
      </c>
      <c r="C370" s="1">
        <v>479.3200367</v>
      </c>
      <c r="D370" s="10">
        <f>(C370-A370)/C370*1000000</f>
        <v>0.59813898450314429</v>
      </c>
      <c r="E370">
        <v>28</v>
      </c>
      <c r="F370">
        <v>47</v>
      </c>
      <c r="G370" s="4">
        <f t="shared" si="47"/>
        <v>48</v>
      </c>
      <c r="I370" s="2">
        <v>4</v>
      </c>
      <c r="J370" s="2">
        <v>1</v>
      </c>
      <c r="K370" s="13">
        <f t="shared" si="48"/>
        <v>0.14285714285714285</v>
      </c>
      <c r="L370" s="13">
        <f t="shared" si="49"/>
        <v>1.7142857142857142</v>
      </c>
      <c r="M370" s="2">
        <f t="shared" si="50"/>
        <v>5</v>
      </c>
      <c r="N370" s="13">
        <f t="shared" si="51"/>
        <v>0.17857142857142858</v>
      </c>
    </row>
    <row r="371" spans="1:14" x14ac:dyDescent="0.25">
      <c r="A371" s="1">
        <v>489.30338999999998</v>
      </c>
      <c r="B371">
        <v>8931</v>
      </c>
      <c r="C371" s="12">
        <v>489.30440399999998</v>
      </c>
      <c r="D371" s="11">
        <v>2.0723296003643776</v>
      </c>
      <c r="E371" s="4">
        <v>29</v>
      </c>
      <c r="F371" s="4">
        <v>45</v>
      </c>
      <c r="G371" s="4">
        <f t="shared" si="47"/>
        <v>46</v>
      </c>
      <c r="H371" s="4"/>
      <c r="I371" s="4">
        <v>4</v>
      </c>
      <c r="J371" s="4">
        <v>1</v>
      </c>
      <c r="K371" s="13">
        <f t="shared" si="48"/>
        <v>0.13793103448275862</v>
      </c>
      <c r="L371" s="13">
        <f t="shared" si="49"/>
        <v>1.5862068965517242</v>
      </c>
      <c r="M371" s="2">
        <f t="shared" si="50"/>
        <v>7</v>
      </c>
      <c r="N371" s="13">
        <f t="shared" si="51"/>
        <v>0.2413793103448276</v>
      </c>
    </row>
    <row r="372" spans="1:14" x14ac:dyDescent="0.25">
      <c r="A372" s="1">
        <v>491.31929000000002</v>
      </c>
      <c r="B372">
        <v>24596</v>
      </c>
      <c r="C372" s="1">
        <v>491.3200367</v>
      </c>
      <c r="D372" s="10">
        <f>(C372-A372)/C372*1000000</f>
        <v>1.5197833269624272</v>
      </c>
      <c r="E372">
        <v>29</v>
      </c>
      <c r="F372">
        <v>47</v>
      </c>
      <c r="G372" s="4">
        <f t="shared" si="47"/>
        <v>48</v>
      </c>
      <c r="I372" s="2">
        <v>4</v>
      </c>
      <c r="J372" s="2">
        <v>1</v>
      </c>
      <c r="K372" s="13">
        <f t="shared" si="48"/>
        <v>0.13793103448275862</v>
      </c>
      <c r="L372" s="13">
        <f t="shared" si="49"/>
        <v>1.6551724137931034</v>
      </c>
      <c r="M372" s="2">
        <f t="shared" si="50"/>
        <v>6</v>
      </c>
      <c r="N372" s="13">
        <f t="shared" si="51"/>
        <v>0.20689655172413793</v>
      </c>
    </row>
    <row r="373" spans="1:14" x14ac:dyDescent="0.25">
      <c r="A373" s="1">
        <v>505.29838000000001</v>
      </c>
      <c r="B373">
        <v>7631</v>
      </c>
      <c r="C373" s="1">
        <v>505.29930250000001</v>
      </c>
      <c r="D373" s="10">
        <f>(C373-A373)/C373*1000000</f>
        <v>1.8256506498967342</v>
      </c>
      <c r="E373">
        <v>29</v>
      </c>
      <c r="F373">
        <v>45</v>
      </c>
      <c r="G373" s="4">
        <f t="shared" si="47"/>
        <v>46</v>
      </c>
      <c r="I373" s="2">
        <v>5</v>
      </c>
      <c r="J373" s="2">
        <v>1</v>
      </c>
      <c r="K373" s="13">
        <f t="shared" si="48"/>
        <v>0.17241379310344829</v>
      </c>
      <c r="L373" s="13">
        <f t="shared" si="49"/>
        <v>1.5862068965517242</v>
      </c>
      <c r="M373" s="2">
        <f t="shared" si="50"/>
        <v>7</v>
      </c>
      <c r="N373" s="13">
        <f t="shared" si="51"/>
        <v>0.2413793103448276</v>
      </c>
    </row>
    <row r="374" spans="1:14" x14ac:dyDescent="0.25">
      <c r="A374" s="1">
        <v>507.31425000000002</v>
      </c>
      <c r="B374">
        <v>9033</v>
      </c>
      <c r="C374" s="1">
        <v>507.31495169999999</v>
      </c>
      <c r="D374" s="10">
        <f>(C374-A374)/C374*1000000</f>
        <v>1.3831644378463035</v>
      </c>
      <c r="E374">
        <v>29</v>
      </c>
      <c r="F374">
        <v>47</v>
      </c>
      <c r="G374" s="4">
        <f t="shared" si="47"/>
        <v>48</v>
      </c>
      <c r="I374" s="2">
        <v>5</v>
      </c>
      <c r="J374" s="2">
        <v>1</v>
      </c>
      <c r="K374" s="13">
        <f t="shared" si="48"/>
        <v>0.17241379310344829</v>
      </c>
      <c r="L374" s="13">
        <f t="shared" si="49"/>
        <v>1.6551724137931034</v>
      </c>
      <c r="M374" s="2">
        <f t="shared" si="50"/>
        <v>6</v>
      </c>
      <c r="N374" s="13">
        <f t="shared" si="51"/>
        <v>0.20689655172413793</v>
      </c>
    </row>
    <row r="375" spans="1:14" x14ac:dyDescent="0.25">
      <c r="A375" s="1">
        <v>522.28845999999999</v>
      </c>
      <c r="B375">
        <v>1629</v>
      </c>
      <c r="C375" s="12">
        <v>522.28744900000004</v>
      </c>
      <c r="D375" s="11">
        <v>-1.9357156712923054</v>
      </c>
      <c r="E375" s="4">
        <v>32</v>
      </c>
      <c r="F375" s="4">
        <v>36</v>
      </c>
      <c r="G375" s="4">
        <f t="shared" si="47"/>
        <v>37</v>
      </c>
      <c r="H375" s="4">
        <v>5</v>
      </c>
      <c r="I375" s="4">
        <v>2</v>
      </c>
      <c r="J375" s="5"/>
      <c r="K375" s="13">
        <f t="shared" si="48"/>
        <v>6.25E-2</v>
      </c>
      <c r="L375" s="13">
        <f t="shared" si="49"/>
        <v>1.15625</v>
      </c>
      <c r="M375" s="2">
        <f t="shared" si="50"/>
        <v>17</v>
      </c>
      <c r="N375" s="13">
        <f t="shared" si="51"/>
        <v>0.53125</v>
      </c>
    </row>
    <row r="376" spans="1:14" x14ac:dyDescent="0.25">
      <c r="A376" s="1">
        <v>524.30426999999997</v>
      </c>
      <c r="B376">
        <v>9210</v>
      </c>
      <c r="C376" s="12">
        <v>524.30309899999997</v>
      </c>
      <c r="D376" s="11">
        <v>-2.2334409280296224</v>
      </c>
      <c r="E376" s="4">
        <v>32</v>
      </c>
      <c r="F376" s="4">
        <v>38</v>
      </c>
      <c r="G376" s="4">
        <f t="shared" si="47"/>
        <v>39</v>
      </c>
      <c r="H376" s="4">
        <v>5</v>
      </c>
      <c r="I376" s="4">
        <v>2</v>
      </c>
      <c r="J376" s="5"/>
      <c r="K376" s="13">
        <f t="shared" si="48"/>
        <v>6.25E-2</v>
      </c>
      <c r="L376" s="13">
        <f t="shared" si="49"/>
        <v>1.21875</v>
      </c>
      <c r="M376" s="2">
        <f t="shared" si="50"/>
        <v>16</v>
      </c>
      <c r="N376" s="13">
        <f t="shared" si="51"/>
        <v>0.5</v>
      </c>
    </row>
    <row r="377" spans="1:14" x14ac:dyDescent="0.25">
      <c r="A377" s="1">
        <v>534.28864999999996</v>
      </c>
      <c r="B377">
        <v>6627</v>
      </c>
      <c r="C377" s="1">
        <v>534.28743410000004</v>
      </c>
      <c r="D377" s="10">
        <f>(C377-A377)/C377*1000000</f>
        <v>-2.2757413375597699</v>
      </c>
      <c r="E377">
        <v>33</v>
      </c>
      <c r="F377">
        <v>36</v>
      </c>
      <c r="G377" s="4">
        <f t="shared" si="47"/>
        <v>37</v>
      </c>
      <c r="H377">
        <v>5</v>
      </c>
      <c r="I377" s="2">
        <v>2</v>
      </c>
      <c r="K377" s="13">
        <f t="shared" si="48"/>
        <v>6.0606060606060608E-2</v>
      </c>
      <c r="L377" s="13">
        <f t="shared" si="49"/>
        <v>1.1212121212121211</v>
      </c>
      <c r="M377" s="2">
        <f t="shared" si="50"/>
        <v>18</v>
      </c>
      <c r="N377" s="13">
        <f t="shared" si="51"/>
        <v>0.54545454545454541</v>
      </c>
    </row>
    <row r="378" spans="1:14" x14ac:dyDescent="0.25">
      <c r="A378" s="1">
        <v>536.30429000000004</v>
      </c>
      <c r="B378">
        <v>43795</v>
      </c>
      <c r="C378" s="1">
        <v>536.30308330000003</v>
      </c>
      <c r="D378" s="10">
        <f>(C378-A378)/C378*1000000</f>
        <v>-2.2500336798111249</v>
      </c>
      <c r="E378">
        <v>33</v>
      </c>
      <c r="F378">
        <v>38</v>
      </c>
      <c r="G378" s="4">
        <f t="shared" si="47"/>
        <v>39</v>
      </c>
      <c r="H378">
        <v>5</v>
      </c>
      <c r="I378" s="2">
        <v>2</v>
      </c>
      <c r="K378" s="13">
        <f t="shared" si="48"/>
        <v>6.0606060606060608E-2</v>
      </c>
      <c r="L378" s="13">
        <f t="shared" si="49"/>
        <v>1.1818181818181819</v>
      </c>
      <c r="M378" s="2">
        <f t="shared" si="50"/>
        <v>17</v>
      </c>
      <c r="N378" s="13">
        <f t="shared" si="51"/>
        <v>0.51515151515151514</v>
      </c>
    </row>
    <row r="379" spans="1:14" x14ac:dyDescent="0.25">
      <c r="A379" s="1">
        <v>545.30885000000001</v>
      </c>
      <c r="B379">
        <v>9532</v>
      </c>
      <c r="C379" s="12">
        <v>545.30948999999998</v>
      </c>
      <c r="D379" s="11">
        <v>1.1736454466907793</v>
      </c>
      <c r="E379" s="4">
        <v>35</v>
      </c>
      <c r="F379" s="4">
        <v>45</v>
      </c>
      <c r="G379" s="4">
        <f t="shared" si="47"/>
        <v>46</v>
      </c>
      <c r="H379" s="5"/>
      <c r="I379" s="4">
        <v>3</v>
      </c>
      <c r="J379" s="4">
        <v>1</v>
      </c>
      <c r="K379" s="13">
        <f t="shared" si="48"/>
        <v>8.5714285714285715E-2</v>
      </c>
      <c r="L379" s="13">
        <f t="shared" si="49"/>
        <v>1.3142857142857143</v>
      </c>
      <c r="M379" s="2">
        <f t="shared" si="50"/>
        <v>13</v>
      </c>
      <c r="N379" s="13">
        <f t="shared" si="51"/>
        <v>0.37142857142857144</v>
      </c>
    </row>
    <row r="380" spans="1:14" x14ac:dyDescent="0.25">
      <c r="A380" s="1">
        <v>550.28399999999999</v>
      </c>
      <c r="B380">
        <v>937</v>
      </c>
      <c r="C380" s="1">
        <v>550.28438190000008</v>
      </c>
      <c r="D380" s="10">
        <f>(C380-A380)/C380*1000000</f>
        <v>0.69400479580117036</v>
      </c>
      <c r="E380">
        <v>29</v>
      </c>
      <c r="F380">
        <v>44</v>
      </c>
      <c r="G380" s="4">
        <f t="shared" si="47"/>
        <v>45</v>
      </c>
      <c r="H380">
        <v>1</v>
      </c>
      <c r="I380" s="2">
        <v>7</v>
      </c>
      <c r="J380" s="2">
        <v>1</v>
      </c>
      <c r="K380" s="13">
        <f t="shared" si="48"/>
        <v>0.2413793103448276</v>
      </c>
      <c r="L380" s="13">
        <f t="shared" si="49"/>
        <v>1.5517241379310345</v>
      </c>
      <c r="M380" s="2">
        <f t="shared" si="50"/>
        <v>8</v>
      </c>
      <c r="N380" s="13">
        <f t="shared" si="51"/>
        <v>0.27586206896551724</v>
      </c>
    </row>
    <row r="381" spans="1:14" x14ac:dyDescent="0.25">
      <c r="A381" s="1">
        <v>589.33520999999996</v>
      </c>
      <c r="B381">
        <v>7879</v>
      </c>
      <c r="C381" s="1">
        <v>589.33568590000004</v>
      </c>
      <c r="D381" s="10">
        <f>(C381-A381)/C381*1000000</f>
        <v>0.80751940102924835</v>
      </c>
      <c r="E381">
        <v>37</v>
      </c>
      <c r="F381">
        <v>49</v>
      </c>
      <c r="G381" s="4">
        <f t="shared" si="47"/>
        <v>50</v>
      </c>
      <c r="I381" s="2">
        <v>4</v>
      </c>
      <c r="J381" s="2">
        <v>1</v>
      </c>
      <c r="K381" s="13">
        <f t="shared" si="48"/>
        <v>0.10810810810810811</v>
      </c>
      <c r="L381" s="13">
        <f t="shared" si="49"/>
        <v>1.3513513513513513</v>
      </c>
      <c r="M381" s="2">
        <f t="shared" si="50"/>
        <v>13</v>
      </c>
      <c r="N381" s="13">
        <f t="shared" si="51"/>
        <v>0.35135135135135137</v>
      </c>
    </row>
    <row r="382" spans="1:14" x14ac:dyDescent="0.25">
      <c r="A382" s="1">
        <v>633.36157000000003</v>
      </c>
      <c r="B382">
        <v>5134</v>
      </c>
      <c r="C382" s="1">
        <v>633.3618993</v>
      </c>
      <c r="D382" s="10">
        <f>(C382-A382)/C382*1000000</f>
        <v>0.51992391765232593</v>
      </c>
      <c r="E382">
        <v>39</v>
      </c>
      <c r="F382">
        <v>53</v>
      </c>
      <c r="G382" s="4">
        <f t="shared" si="47"/>
        <v>54</v>
      </c>
      <c r="I382" s="2">
        <v>5</v>
      </c>
      <c r="J382" s="2">
        <v>1</v>
      </c>
      <c r="K382" s="13">
        <f t="shared" si="48"/>
        <v>0.12820512820512819</v>
      </c>
      <c r="L382" s="13">
        <f t="shared" si="49"/>
        <v>1.3846153846153846</v>
      </c>
      <c r="M382" s="2">
        <f t="shared" si="50"/>
        <v>13</v>
      </c>
      <c r="N382" s="13">
        <f t="shared" si="51"/>
        <v>0.33333333333333331</v>
      </c>
    </row>
    <row r="383" spans="1:14" x14ac:dyDescent="0.25">
      <c r="A383" s="1">
        <v>677.38786000000005</v>
      </c>
      <c r="B383">
        <v>1896</v>
      </c>
      <c r="C383" s="1">
        <v>677.38811270000008</v>
      </c>
      <c r="D383" s="10">
        <f>(C383-A383)/C383*1000000</f>
        <v>0.37305053822912498</v>
      </c>
      <c r="E383">
        <v>41</v>
      </c>
      <c r="F383">
        <v>57</v>
      </c>
      <c r="G383" s="4">
        <f t="shared" si="47"/>
        <v>58</v>
      </c>
      <c r="I383" s="2">
        <v>6</v>
      </c>
      <c r="J383" s="2">
        <v>1</v>
      </c>
      <c r="K383" s="13">
        <f t="shared" si="48"/>
        <v>0.14634146341463414</v>
      </c>
      <c r="L383" s="13">
        <f t="shared" si="49"/>
        <v>1.4146341463414633</v>
      </c>
      <c r="M383" s="2">
        <f t="shared" si="50"/>
        <v>13</v>
      </c>
      <c r="N383" s="13">
        <f t="shared" si="51"/>
        <v>0.31707317073170732</v>
      </c>
    </row>
    <row r="601" spans="1:30" s="6" customFormat="1" x14ac:dyDescent="0.25">
      <c r="A601" s="7"/>
      <c r="C601" s="1"/>
      <c r="D601" s="10"/>
      <c r="E601"/>
      <c r="F601"/>
      <c r="G601"/>
      <c r="H601"/>
      <c r="I601" s="2"/>
      <c r="J601" s="2"/>
      <c r="K601" s="13"/>
      <c r="L601" s="13"/>
      <c r="M601" s="2"/>
      <c r="N601" s="13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23" spans="1:30" s="6" customFormat="1" x14ac:dyDescent="0.25">
      <c r="A623" s="7"/>
      <c r="C623" s="1"/>
      <c r="D623" s="10"/>
      <c r="E623"/>
      <c r="F623"/>
      <c r="G623"/>
      <c r="H623"/>
      <c r="I623" s="2"/>
      <c r="J623" s="2"/>
      <c r="K623" s="13"/>
      <c r="L623" s="13"/>
      <c r="M623" s="2"/>
      <c r="N623" s="13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33" spans="1:30" s="6" customFormat="1" x14ac:dyDescent="0.25">
      <c r="A633" s="7"/>
      <c r="C633" s="1"/>
      <c r="D633" s="10"/>
      <c r="E633"/>
      <c r="F633"/>
      <c r="G633"/>
      <c r="H633"/>
      <c r="I633" s="2"/>
      <c r="J633" s="2"/>
      <c r="K633" s="13"/>
      <c r="L633" s="13"/>
      <c r="M633" s="2"/>
      <c r="N633" s="13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1:30" s="6" customFormat="1" x14ac:dyDescent="0.25">
      <c r="A634" s="7"/>
      <c r="C634" s="1"/>
      <c r="D634" s="10"/>
      <c r="E634"/>
      <c r="F634"/>
      <c r="G634"/>
      <c r="H634"/>
      <c r="I634" s="2"/>
      <c r="J634" s="2"/>
      <c r="K634" s="13"/>
      <c r="L634" s="13"/>
      <c r="M634" s="2"/>
      <c r="N634" s="13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55" spans="1:30" s="6" customFormat="1" x14ac:dyDescent="0.25">
      <c r="A655" s="7"/>
      <c r="C655" s="1"/>
      <c r="D655" s="10"/>
      <c r="E655"/>
      <c r="F655"/>
      <c r="G655"/>
      <c r="H655"/>
      <c r="I655" s="2"/>
      <c r="J655" s="2"/>
      <c r="K655" s="13"/>
      <c r="L655" s="13"/>
      <c r="M655" s="2"/>
      <c r="N655" s="13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1292" spans="1:30" s="6" customFormat="1" x14ac:dyDescent="0.25">
      <c r="A1292" s="7"/>
      <c r="C1292" s="1"/>
      <c r="D1292" s="10"/>
      <c r="E1292"/>
      <c r="F1292"/>
      <c r="G1292"/>
      <c r="H1292"/>
      <c r="I1292" s="2"/>
      <c r="J1292" s="2"/>
      <c r="K1292" s="13"/>
      <c r="L1292" s="13"/>
      <c r="M1292" s="2"/>
      <c r="N1292" s="13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</row>
    <row r="1337" spans="1:30" s="6" customFormat="1" x14ac:dyDescent="0.25">
      <c r="A1337" s="7"/>
      <c r="C1337" s="1"/>
      <c r="D1337" s="10"/>
      <c r="E1337"/>
      <c r="F1337"/>
      <c r="G1337"/>
      <c r="H1337"/>
      <c r="I1337" s="2"/>
      <c r="J1337" s="2"/>
      <c r="K1337" s="13"/>
      <c r="L1337" s="13"/>
      <c r="M1337" s="2"/>
      <c r="N1337" s="13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</row>
    <row r="1384" spans="1:30" s="6" customFormat="1" x14ac:dyDescent="0.25">
      <c r="A1384" s="7"/>
      <c r="C1384" s="1"/>
      <c r="D1384" s="10"/>
      <c r="E1384"/>
      <c r="F1384"/>
      <c r="G1384"/>
      <c r="H1384"/>
      <c r="I1384" s="2"/>
      <c r="J1384" s="2"/>
      <c r="K1384" s="13"/>
      <c r="L1384" s="13"/>
      <c r="M1384" s="2"/>
      <c r="N1384" s="13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</row>
    <row r="1452" spans="1:30" s="6" customFormat="1" x14ac:dyDescent="0.25">
      <c r="A1452" s="7"/>
      <c r="C1452" s="1"/>
      <c r="D1452" s="10"/>
      <c r="E1452"/>
      <c r="F1452"/>
      <c r="G1452"/>
      <c r="H1452"/>
      <c r="I1452" s="2"/>
      <c r="J1452" s="2"/>
      <c r="K1452" s="13"/>
      <c r="L1452" s="13"/>
      <c r="M1452" s="2"/>
      <c r="N1452" s="13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</row>
    <row r="1520" spans="1:30" s="6" customFormat="1" x14ac:dyDescent="0.25">
      <c r="A1520" s="7"/>
      <c r="C1520" s="1"/>
      <c r="D1520" s="10"/>
      <c r="E1520"/>
      <c r="F1520"/>
      <c r="G1520"/>
      <c r="H1520"/>
      <c r="I1520" s="2"/>
      <c r="J1520" s="2"/>
      <c r="K1520" s="13"/>
      <c r="L1520" s="13"/>
      <c r="M1520" s="2"/>
      <c r="N1520" s="13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</row>
    <row r="1532" spans="1:30" s="6" customFormat="1" x14ac:dyDescent="0.25">
      <c r="A1532" s="7"/>
      <c r="C1532" s="1"/>
      <c r="D1532" s="10"/>
      <c r="E1532"/>
      <c r="F1532"/>
      <c r="G1532"/>
      <c r="H1532"/>
      <c r="I1532" s="2"/>
      <c r="J1532" s="2"/>
      <c r="K1532" s="13"/>
      <c r="L1532" s="13"/>
      <c r="M1532" s="2"/>
      <c r="N1532" s="13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</row>
    <row r="1533" spans="1:30" s="6" customFormat="1" x14ac:dyDescent="0.25">
      <c r="A1533" s="7"/>
      <c r="C1533" s="1"/>
      <c r="D1533" s="10"/>
      <c r="E1533"/>
      <c r="F1533"/>
      <c r="G1533"/>
      <c r="H1533"/>
      <c r="I1533" s="2"/>
      <c r="J1533" s="2"/>
      <c r="K1533" s="13"/>
      <c r="L1533" s="13"/>
      <c r="M1533" s="2"/>
      <c r="N1533" s="13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</row>
    <row r="1653" spans="1:30" s="6" customFormat="1" x14ac:dyDescent="0.25">
      <c r="A1653" s="7"/>
      <c r="C1653" s="1"/>
      <c r="D1653" s="10"/>
      <c r="E1653"/>
      <c r="F1653"/>
      <c r="G1653"/>
      <c r="H1653"/>
      <c r="I1653" s="2"/>
      <c r="J1653" s="2"/>
      <c r="K1653" s="13"/>
      <c r="L1653" s="13"/>
      <c r="M1653" s="2"/>
      <c r="N1653" s="13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</row>
    <row r="1655" spans="1:30" s="6" customFormat="1" x14ac:dyDescent="0.25">
      <c r="A1655" s="7"/>
      <c r="C1655" s="1"/>
      <c r="D1655" s="10"/>
      <c r="E1655"/>
      <c r="F1655"/>
      <c r="G1655"/>
      <c r="H1655"/>
      <c r="I1655" s="2"/>
      <c r="J1655" s="2"/>
      <c r="K1655" s="13"/>
      <c r="L1655" s="13"/>
      <c r="M1655" s="2"/>
      <c r="N1655" s="13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</row>
    <row r="1810" spans="1:30" s="6" customFormat="1" x14ac:dyDescent="0.25">
      <c r="A1810" s="7"/>
      <c r="C1810" s="1"/>
      <c r="D1810" s="10"/>
      <c r="E1810"/>
      <c r="F1810"/>
      <c r="G1810"/>
      <c r="H1810"/>
      <c r="I1810" s="2"/>
      <c r="J1810" s="2"/>
      <c r="K1810" s="13"/>
      <c r="L1810" s="13"/>
      <c r="M1810" s="2"/>
      <c r="N1810" s="13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</row>
    <row r="1812" spans="1:30" s="6" customFormat="1" x14ac:dyDescent="0.25">
      <c r="A1812" s="7"/>
      <c r="C1812" s="1"/>
      <c r="D1812" s="10"/>
      <c r="E1812"/>
      <c r="F1812"/>
      <c r="G1812"/>
      <c r="H1812"/>
      <c r="I1812" s="2"/>
      <c r="J1812" s="2"/>
      <c r="K1812" s="13"/>
      <c r="L1812" s="13"/>
      <c r="M1812" s="2"/>
      <c r="N1812" s="13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</row>
    <row r="1820" spans="1:30" s="6" customFormat="1" x14ac:dyDescent="0.25">
      <c r="A1820" s="7"/>
      <c r="C1820" s="1"/>
      <c r="D1820" s="10"/>
      <c r="E1820"/>
      <c r="F1820"/>
      <c r="G1820"/>
      <c r="H1820"/>
      <c r="I1820" s="2"/>
      <c r="J1820" s="2"/>
      <c r="K1820" s="13"/>
      <c r="L1820" s="13"/>
      <c r="M1820" s="2"/>
      <c r="N1820" s="13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O1946"/>
  <sheetViews>
    <sheetView zoomScale="93" zoomScaleNormal="93" workbookViewId="0">
      <selection activeCell="S17" sqref="S17"/>
    </sheetView>
  </sheetViews>
  <sheetFormatPr defaultColWidth="9.140625" defaultRowHeight="15" x14ac:dyDescent="0.25"/>
  <cols>
    <col min="1" max="1" width="13.85546875" style="3" customWidth="1"/>
    <col min="2" max="2" width="18.5703125" customWidth="1"/>
    <col min="3" max="3" width="16" style="3" customWidth="1"/>
    <col min="4" max="4" width="9.140625" style="10"/>
    <col min="5" max="6" width="5.7109375" customWidth="1"/>
    <col min="7" max="7" width="10.42578125" customWidth="1"/>
    <col min="8" max="8" width="5.5703125" customWidth="1"/>
    <col min="9" max="10" width="5.5703125" style="2" customWidth="1"/>
    <col min="11" max="12" width="7.28515625" style="13" customWidth="1"/>
    <col min="13" max="13" width="11.7109375" style="2" customWidth="1"/>
    <col min="14" max="14" width="4.85546875" style="2" customWidth="1"/>
    <col min="15" max="15" width="9.140625" style="13"/>
    <col min="16" max="16384" width="9.140625" style="2"/>
  </cols>
  <sheetData>
    <row r="2" spans="1:15" x14ac:dyDescent="0.25">
      <c r="A2" s="1" t="s">
        <v>11</v>
      </c>
      <c r="B2" t="s">
        <v>13</v>
      </c>
      <c r="C2" s="3" t="s">
        <v>12</v>
      </c>
      <c r="D2" s="10" t="s">
        <v>14</v>
      </c>
      <c r="E2" t="s">
        <v>0</v>
      </c>
      <c r="F2" t="s">
        <v>1</v>
      </c>
      <c r="G2" t="s">
        <v>15</v>
      </c>
      <c r="H2" t="s">
        <v>2</v>
      </c>
      <c r="I2" s="2" t="s">
        <v>3</v>
      </c>
      <c r="J2" s="2" t="s">
        <v>4</v>
      </c>
      <c r="K2" s="13" t="s">
        <v>5</v>
      </c>
      <c r="L2" s="13" t="s">
        <v>6</v>
      </c>
      <c r="M2" s="2" t="s">
        <v>9</v>
      </c>
      <c r="N2" s="2" t="s">
        <v>8</v>
      </c>
      <c r="O2" s="13" t="s">
        <v>10</v>
      </c>
    </row>
    <row r="3" spans="1:15" x14ac:dyDescent="0.25">
      <c r="A3" s="1">
        <v>137.05973</v>
      </c>
      <c r="B3">
        <v>72076</v>
      </c>
      <c r="C3" s="12">
        <v>137.05970600000001</v>
      </c>
      <c r="D3" s="11">
        <v>-0.17510616866673595</v>
      </c>
      <c r="E3" s="4">
        <v>8</v>
      </c>
      <c r="F3" s="4">
        <v>9</v>
      </c>
      <c r="G3" s="4">
        <f t="shared" ref="G3:G66" si="0">IF(MOD(N3, 1) = 0, F3-1, F3)</f>
        <v>8</v>
      </c>
      <c r="H3" s="4"/>
      <c r="I3" s="4">
        <v>2</v>
      </c>
      <c r="J3" s="5"/>
      <c r="K3" s="14">
        <f t="shared" ref="K3:K66" si="1">I3/E3</f>
        <v>0.25</v>
      </c>
      <c r="L3" s="14">
        <f t="shared" ref="L3:L66" si="2">IF(MOD(N3,1)=0,(F3-1)/E3,F3/E3)</f>
        <v>1</v>
      </c>
      <c r="M3" s="5">
        <f t="shared" ref="M3:M66" si="3">E3+1-G3/2+H3/2</f>
        <v>5</v>
      </c>
      <c r="N3" s="5">
        <v>5</v>
      </c>
      <c r="O3" s="13">
        <f t="shared" ref="O3:O66" si="4">M3/E3</f>
        <v>0.625</v>
      </c>
    </row>
    <row r="4" spans="1:15" x14ac:dyDescent="0.25">
      <c r="A4" s="1">
        <v>147.04413</v>
      </c>
      <c r="B4">
        <v>33534</v>
      </c>
      <c r="C4" s="3">
        <v>147.04405370000001</v>
      </c>
      <c r="D4" s="10">
        <f>(C4-A4)/C4*1000000</f>
        <v>-0.51889211477349229</v>
      </c>
      <c r="E4">
        <v>9</v>
      </c>
      <c r="F4">
        <v>7</v>
      </c>
      <c r="G4" s="4">
        <f t="shared" si="0"/>
        <v>6</v>
      </c>
      <c r="I4" s="2">
        <v>2</v>
      </c>
      <c r="K4" s="14">
        <f t="shared" si="1"/>
        <v>0.22222222222222221</v>
      </c>
      <c r="L4" s="14">
        <f t="shared" si="2"/>
        <v>0.66666666666666663</v>
      </c>
      <c r="M4" s="5">
        <f t="shared" si="3"/>
        <v>7</v>
      </c>
      <c r="N4" s="2">
        <v>7</v>
      </c>
      <c r="O4" s="13">
        <f t="shared" si="4"/>
        <v>0.77777777777777779</v>
      </c>
    </row>
    <row r="5" spans="1:15" x14ac:dyDescent="0.25">
      <c r="A5" s="1">
        <v>151.03897000000001</v>
      </c>
      <c r="B5">
        <v>52508</v>
      </c>
      <c r="C5" s="12">
        <v>151.038971</v>
      </c>
      <c r="D5" s="11">
        <v>6.6208078011551251E-3</v>
      </c>
      <c r="E5" s="4">
        <v>8</v>
      </c>
      <c r="F5" s="4">
        <v>7</v>
      </c>
      <c r="G5" s="4">
        <f t="shared" si="0"/>
        <v>6</v>
      </c>
      <c r="H5" s="4"/>
      <c r="I5" s="4">
        <v>3</v>
      </c>
      <c r="J5" s="4"/>
      <c r="K5" s="14">
        <f t="shared" si="1"/>
        <v>0.375</v>
      </c>
      <c r="L5" s="14">
        <f t="shared" si="2"/>
        <v>0.75</v>
      </c>
      <c r="M5" s="5">
        <f t="shared" si="3"/>
        <v>6</v>
      </c>
      <c r="N5" s="5">
        <v>6</v>
      </c>
      <c r="O5" s="13">
        <f t="shared" si="4"/>
        <v>0.75</v>
      </c>
    </row>
    <row r="6" spans="1:15" x14ac:dyDescent="0.25">
      <c r="A6" s="1">
        <v>151.07566</v>
      </c>
      <c r="B6">
        <v>23169</v>
      </c>
      <c r="C6" s="3">
        <v>151.0753521</v>
      </c>
      <c r="D6" s="10">
        <f>(C6-A6)/C6*1000000</f>
        <v>-2.0380558159605817</v>
      </c>
      <c r="E6">
        <v>9</v>
      </c>
      <c r="F6">
        <v>11</v>
      </c>
      <c r="G6" s="4">
        <f t="shared" si="0"/>
        <v>10</v>
      </c>
      <c r="I6" s="2">
        <v>2</v>
      </c>
      <c r="K6" s="14">
        <f t="shared" si="1"/>
        <v>0.22222222222222221</v>
      </c>
      <c r="L6" s="14">
        <f t="shared" si="2"/>
        <v>1.1111111111111112</v>
      </c>
      <c r="M6" s="5">
        <f t="shared" si="3"/>
        <v>5</v>
      </c>
      <c r="N6" s="2">
        <v>5</v>
      </c>
      <c r="O6" s="13">
        <f t="shared" si="4"/>
        <v>0.55555555555555558</v>
      </c>
    </row>
    <row r="7" spans="1:15" x14ac:dyDescent="0.25">
      <c r="A7" s="1">
        <v>154.06507999999999</v>
      </c>
      <c r="B7">
        <v>60814</v>
      </c>
      <c r="C7" s="12">
        <v>154.06512599999999</v>
      </c>
      <c r="D7" s="11">
        <v>0.29857503246742556</v>
      </c>
      <c r="E7" s="4">
        <v>11</v>
      </c>
      <c r="F7" s="4">
        <v>8</v>
      </c>
      <c r="G7" s="4">
        <f t="shared" si="0"/>
        <v>7</v>
      </c>
      <c r="H7" s="4">
        <v>1</v>
      </c>
      <c r="I7" s="4"/>
      <c r="J7" s="4"/>
      <c r="K7" s="14">
        <f t="shared" si="1"/>
        <v>0</v>
      </c>
      <c r="L7" s="14">
        <f t="shared" si="2"/>
        <v>0.63636363636363635</v>
      </c>
      <c r="M7" s="5">
        <f t="shared" si="3"/>
        <v>9</v>
      </c>
      <c r="N7" s="5">
        <v>9</v>
      </c>
      <c r="O7" s="13">
        <f t="shared" si="4"/>
        <v>0.81818181818181823</v>
      </c>
    </row>
    <row r="8" spans="1:15" x14ac:dyDescent="0.25">
      <c r="A8" s="1">
        <v>156.05681000000001</v>
      </c>
      <c r="B8">
        <v>61909</v>
      </c>
      <c r="C8" s="12">
        <v>156.05696599999999</v>
      </c>
      <c r="D8" s="11">
        <v>0.9996349664751274</v>
      </c>
      <c r="E8" s="4">
        <v>11</v>
      </c>
      <c r="F8" s="4">
        <v>8</v>
      </c>
      <c r="G8" s="4">
        <f t="shared" si="0"/>
        <v>8</v>
      </c>
      <c r="H8" s="4"/>
      <c r="I8" s="4">
        <v>1</v>
      </c>
      <c r="J8" s="5"/>
      <c r="K8" s="14">
        <f t="shared" si="1"/>
        <v>9.0909090909090912E-2</v>
      </c>
      <c r="L8" s="14">
        <f t="shared" si="2"/>
        <v>0.72727272727272729</v>
      </c>
      <c r="M8" s="5">
        <f t="shared" si="3"/>
        <v>8</v>
      </c>
      <c r="N8" s="5">
        <v>8.5</v>
      </c>
      <c r="O8" s="13">
        <f t="shared" si="4"/>
        <v>0.72727272727272729</v>
      </c>
    </row>
    <row r="9" spans="1:15" x14ac:dyDescent="0.25">
      <c r="A9" s="1">
        <v>158.07246000000001</v>
      </c>
      <c r="B9">
        <v>54744</v>
      </c>
      <c r="C9" s="3">
        <v>158.07261249999999</v>
      </c>
      <c r="D9" s="10">
        <f>(C9-A9)/C9*1000000</f>
        <v>0.96474650208274848</v>
      </c>
      <c r="E9">
        <v>11</v>
      </c>
      <c r="F9">
        <v>10</v>
      </c>
      <c r="G9" s="4">
        <f t="shared" si="0"/>
        <v>10</v>
      </c>
      <c r="I9" s="2">
        <v>1</v>
      </c>
      <c r="K9" s="14">
        <f t="shared" si="1"/>
        <v>9.0909090909090912E-2</v>
      </c>
      <c r="L9" s="14">
        <f t="shared" si="2"/>
        <v>0.90909090909090906</v>
      </c>
      <c r="M9" s="5">
        <f t="shared" si="3"/>
        <v>7</v>
      </c>
      <c r="N9" s="2">
        <v>7.5</v>
      </c>
      <c r="O9" s="13">
        <f t="shared" si="4"/>
        <v>0.63636363636363635</v>
      </c>
    </row>
    <row r="10" spans="1:15" x14ac:dyDescent="0.25">
      <c r="A10" s="1">
        <v>159.04435000000001</v>
      </c>
      <c r="B10">
        <v>31657</v>
      </c>
      <c r="C10" s="3">
        <v>159.04405370000001</v>
      </c>
      <c r="D10" s="10">
        <f>(C10-A10)/C10*1000000</f>
        <v>-1.8630058346044756</v>
      </c>
      <c r="E10">
        <v>10</v>
      </c>
      <c r="F10">
        <v>7</v>
      </c>
      <c r="G10" s="4">
        <f t="shared" si="0"/>
        <v>6</v>
      </c>
      <c r="I10" s="2">
        <v>2</v>
      </c>
      <c r="K10" s="14">
        <f t="shared" si="1"/>
        <v>0.2</v>
      </c>
      <c r="L10" s="14">
        <f t="shared" si="2"/>
        <v>0.6</v>
      </c>
      <c r="M10" s="5">
        <f t="shared" si="3"/>
        <v>8</v>
      </c>
      <c r="N10" s="2">
        <v>8</v>
      </c>
      <c r="O10" s="13">
        <f t="shared" si="4"/>
        <v>0.8</v>
      </c>
    </row>
    <row r="11" spans="1:15" x14ac:dyDescent="0.25">
      <c r="A11" s="1">
        <v>159.08029999999999</v>
      </c>
      <c r="B11">
        <v>77581</v>
      </c>
      <c r="C11" s="12">
        <v>159.08044100000001</v>
      </c>
      <c r="D11" s="11">
        <v>0.88634403530155814</v>
      </c>
      <c r="E11" s="4">
        <v>11</v>
      </c>
      <c r="F11" s="4">
        <v>11</v>
      </c>
      <c r="G11" s="4">
        <f t="shared" si="0"/>
        <v>10</v>
      </c>
      <c r="H11" s="4"/>
      <c r="I11" s="4">
        <v>1</v>
      </c>
      <c r="J11" s="4"/>
      <c r="K11" s="14">
        <f t="shared" si="1"/>
        <v>9.0909090909090912E-2</v>
      </c>
      <c r="L11" s="14">
        <f t="shared" si="2"/>
        <v>0.90909090909090906</v>
      </c>
      <c r="M11" s="5">
        <f t="shared" si="3"/>
        <v>7</v>
      </c>
      <c r="N11" s="5">
        <v>7</v>
      </c>
      <c r="O11" s="13">
        <f t="shared" si="4"/>
        <v>0.63636363636363635</v>
      </c>
    </row>
    <row r="12" spans="1:15" x14ac:dyDescent="0.25">
      <c r="A12" s="1">
        <v>159.11675</v>
      </c>
      <c r="B12">
        <v>45567</v>
      </c>
      <c r="C12" s="12">
        <v>159.116827</v>
      </c>
      <c r="D12" s="11">
        <v>0.48392116318750911</v>
      </c>
      <c r="E12" s="4">
        <v>12</v>
      </c>
      <c r="F12" s="4">
        <v>15</v>
      </c>
      <c r="G12" s="4">
        <f t="shared" si="0"/>
        <v>14</v>
      </c>
      <c r="H12" s="5"/>
      <c r="I12" s="4"/>
      <c r="J12" s="5"/>
      <c r="K12" s="14">
        <f t="shared" si="1"/>
        <v>0</v>
      </c>
      <c r="L12" s="14">
        <f t="shared" si="2"/>
        <v>1.1666666666666667</v>
      </c>
      <c r="M12" s="5">
        <f t="shared" si="3"/>
        <v>6</v>
      </c>
      <c r="N12" s="5">
        <v>6</v>
      </c>
      <c r="O12" s="13">
        <f t="shared" si="4"/>
        <v>0.5</v>
      </c>
    </row>
    <row r="13" spans="1:15" x14ac:dyDescent="0.25">
      <c r="A13" s="1">
        <v>160.05175</v>
      </c>
      <c r="B13">
        <v>31785</v>
      </c>
      <c r="C13" s="12">
        <v>160.05188100000001</v>
      </c>
      <c r="D13" s="11">
        <v>0.81848460131697731</v>
      </c>
      <c r="E13" s="4">
        <v>10</v>
      </c>
      <c r="F13" s="4">
        <v>8</v>
      </c>
      <c r="G13" s="4">
        <f t="shared" si="0"/>
        <v>8</v>
      </c>
      <c r="H13" s="4"/>
      <c r="I13" s="4">
        <v>2</v>
      </c>
      <c r="J13" s="4"/>
      <c r="K13" s="14">
        <f t="shared" si="1"/>
        <v>0.2</v>
      </c>
      <c r="L13" s="14">
        <f t="shared" si="2"/>
        <v>0.8</v>
      </c>
      <c r="M13" s="5">
        <f t="shared" si="3"/>
        <v>7</v>
      </c>
      <c r="N13" s="5">
        <v>7.5</v>
      </c>
      <c r="O13" s="13">
        <f t="shared" si="4"/>
        <v>0.7</v>
      </c>
    </row>
    <row r="14" spans="1:15" x14ac:dyDescent="0.25">
      <c r="A14" s="1">
        <v>161.05977999999999</v>
      </c>
      <c r="B14">
        <v>75907</v>
      </c>
      <c r="C14" s="3">
        <v>161.05970289999999</v>
      </c>
      <c r="D14" s="10">
        <f t="shared" ref="D14:D20" si="5">(C14-A14)/C14*1000000</f>
        <v>-0.47870447176025949</v>
      </c>
      <c r="E14">
        <v>10</v>
      </c>
      <c r="F14">
        <v>9</v>
      </c>
      <c r="G14" s="4">
        <f t="shared" si="0"/>
        <v>8</v>
      </c>
      <c r="I14" s="2">
        <v>2</v>
      </c>
      <c r="K14" s="14">
        <f t="shared" si="1"/>
        <v>0.2</v>
      </c>
      <c r="L14" s="14">
        <f t="shared" si="2"/>
        <v>0.8</v>
      </c>
      <c r="M14" s="5">
        <f t="shared" si="3"/>
        <v>7</v>
      </c>
      <c r="N14" s="2">
        <v>7</v>
      </c>
      <c r="O14" s="13">
        <f t="shared" si="4"/>
        <v>0.7</v>
      </c>
    </row>
    <row r="15" spans="1:15" x14ac:dyDescent="0.25">
      <c r="A15" s="1">
        <v>167.04895999999999</v>
      </c>
      <c r="B15">
        <v>42457</v>
      </c>
      <c r="C15" s="3">
        <v>167.04913869999999</v>
      </c>
      <c r="D15" s="10">
        <f t="shared" si="5"/>
        <v>1.0697451144188661</v>
      </c>
      <c r="E15">
        <v>12</v>
      </c>
      <c r="F15">
        <v>7</v>
      </c>
      <c r="G15" s="4">
        <f t="shared" si="0"/>
        <v>6</v>
      </c>
      <c r="I15" s="2">
        <v>1</v>
      </c>
      <c r="K15" s="14">
        <f t="shared" si="1"/>
        <v>8.3333333333333329E-2</v>
      </c>
      <c r="L15" s="14">
        <f t="shared" si="2"/>
        <v>0.5</v>
      </c>
      <c r="M15" s="5">
        <f t="shared" si="3"/>
        <v>10</v>
      </c>
      <c r="N15" s="2">
        <v>10</v>
      </c>
      <c r="O15" s="13">
        <f t="shared" si="4"/>
        <v>0.83333333333333337</v>
      </c>
    </row>
    <row r="16" spans="1:15" x14ac:dyDescent="0.25">
      <c r="A16" s="1">
        <v>170.07244</v>
      </c>
      <c r="B16">
        <v>88913</v>
      </c>
      <c r="C16" s="3">
        <v>170.07261249999999</v>
      </c>
      <c r="D16" s="10">
        <f t="shared" si="5"/>
        <v>1.0142726536337827</v>
      </c>
      <c r="E16">
        <v>12</v>
      </c>
      <c r="F16">
        <v>10</v>
      </c>
      <c r="G16" s="4">
        <f t="shared" si="0"/>
        <v>10</v>
      </c>
      <c r="I16" s="2">
        <v>1</v>
      </c>
      <c r="K16" s="14">
        <f t="shared" si="1"/>
        <v>8.3333333333333329E-2</v>
      </c>
      <c r="L16" s="14">
        <f t="shared" si="2"/>
        <v>0.83333333333333337</v>
      </c>
      <c r="M16" s="5">
        <f t="shared" si="3"/>
        <v>8</v>
      </c>
      <c r="N16" s="2">
        <v>8.5</v>
      </c>
      <c r="O16" s="13">
        <f t="shared" si="4"/>
        <v>0.66666666666666663</v>
      </c>
    </row>
    <row r="17" spans="1:15" x14ac:dyDescent="0.25">
      <c r="A17" s="1">
        <v>171.04382000000001</v>
      </c>
      <c r="B17">
        <v>91674</v>
      </c>
      <c r="C17" s="3">
        <v>171.04405370000001</v>
      </c>
      <c r="D17" s="10">
        <f t="shared" si="5"/>
        <v>1.3663146712211687</v>
      </c>
      <c r="E17">
        <v>11</v>
      </c>
      <c r="F17">
        <v>7</v>
      </c>
      <c r="G17" s="4">
        <f t="shared" si="0"/>
        <v>6</v>
      </c>
      <c r="I17" s="2">
        <v>2</v>
      </c>
      <c r="K17" s="14">
        <f t="shared" si="1"/>
        <v>0.18181818181818182</v>
      </c>
      <c r="L17" s="14">
        <f t="shared" si="2"/>
        <v>0.54545454545454541</v>
      </c>
      <c r="M17" s="5">
        <f t="shared" si="3"/>
        <v>9</v>
      </c>
      <c r="N17" s="2">
        <v>9</v>
      </c>
      <c r="O17" s="13">
        <f t="shared" si="4"/>
        <v>0.81818181818181823</v>
      </c>
    </row>
    <row r="18" spans="1:15" x14ac:dyDescent="0.25">
      <c r="A18" s="1">
        <v>171.08027000000001</v>
      </c>
      <c r="B18">
        <v>123029</v>
      </c>
      <c r="C18" s="3">
        <v>171.08043709999998</v>
      </c>
      <c r="D18" s="10">
        <f t="shared" si="5"/>
        <v>0.97673353425359377</v>
      </c>
      <c r="E18">
        <v>12</v>
      </c>
      <c r="F18">
        <v>11</v>
      </c>
      <c r="G18" s="4">
        <f t="shared" si="0"/>
        <v>10</v>
      </c>
      <c r="I18" s="2">
        <v>1</v>
      </c>
      <c r="K18" s="14">
        <f t="shared" si="1"/>
        <v>8.3333333333333329E-2</v>
      </c>
      <c r="L18" s="14">
        <f t="shared" si="2"/>
        <v>0.83333333333333337</v>
      </c>
      <c r="M18" s="5">
        <f t="shared" si="3"/>
        <v>8</v>
      </c>
      <c r="N18" s="2">
        <v>8</v>
      </c>
      <c r="O18" s="13">
        <f t="shared" si="4"/>
        <v>0.66666666666666663</v>
      </c>
    </row>
    <row r="19" spans="1:15" x14ac:dyDescent="0.25">
      <c r="A19" s="1">
        <v>173.05957000000001</v>
      </c>
      <c r="B19">
        <v>68872</v>
      </c>
      <c r="C19" s="3">
        <v>173.05970289999999</v>
      </c>
      <c r="D19" s="10">
        <f t="shared" si="5"/>
        <v>0.76794307256829875</v>
      </c>
      <c r="E19">
        <v>11</v>
      </c>
      <c r="F19">
        <v>9</v>
      </c>
      <c r="G19" s="4">
        <f t="shared" si="0"/>
        <v>8</v>
      </c>
      <c r="I19" s="2">
        <v>2</v>
      </c>
      <c r="K19" s="14">
        <f t="shared" si="1"/>
        <v>0.18181818181818182</v>
      </c>
      <c r="L19" s="14">
        <f t="shared" si="2"/>
        <v>0.72727272727272729</v>
      </c>
      <c r="M19" s="5">
        <f t="shared" si="3"/>
        <v>8</v>
      </c>
      <c r="N19" s="2">
        <v>8</v>
      </c>
      <c r="O19" s="13">
        <f t="shared" si="4"/>
        <v>0.72727272727272729</v>
      </c>
    </row>
    <row r="20" spans="1:15" x14ac:dyDescent="0.25">
      <c r="A20" s="1">
        <v>173.09594000000001</v>
      </c>
      <c r="B20">
        <v>27847</v>
      </c>
      <c r="C20" s="3">
        <v>173.0960863</v>
      </c>
      <c r="D20" s="10">
        <f t="shared" si="5"/>
        <v>0.8451953080527691</v>
      </c>
      <c r="E20">
        <v>12</v>
      </c>
      <c r="F20">
        <v>13</v>
      </c>
      <c r="G20" s="4">
        <f t="shared" si="0"/>
        <v>12</v>
      </c>
      <c r="I20" s="2">
        <v>1</v>
      </c>
      <c r="K20" s="14">
        <f t="shared" si="1"/>
        <v>8.3333333333333329E-2</v>
      </c>
      <c r="L20" s="14">
        <f t="shared" si="2"/>
        <v>1</v>
      </c>
      <c r="M20" s="5">
        <f t="shared" si="3"/>
        <v>7</v>
      </c>
      <c r="N20" s="2">
        <v>7</v>
      </c>
      <c r="O20" s="13">
        <f t="shared" si="4"/>
        <v>0.58333333333333337</v>
      </c>
    </row>
    <row r="21" spans="1:15" x14ac:dyDescent="0.25">
      <c r="A21" s="1">
        <v>174.04623000000001</v>
      </c>
      <c r="B21">
        <v>73632</v>
      </c>
      <c r="C21" s="12">
        <v>174.046402</v>
      </c>
      <c r="D21" s="11">
        <v>0.98824220446721667</v>
      </c>
      <c r="E21" s="4">
        <v>14</v>
      </c>
      <c r="F21" s="4">
        <v>6</v>
      </c>
      <c r="G21" s="4">
        <f t="shared" si="0"/>
        <v>6</v>
      </c>
      <c r="H21" s="4"/>
      <c r="I21" s="4"/>
      <c r="J21" s="4"/>
      <c r="K21" s="14">
        <f t="shared" si="1"/>
        <v>0</v>
      </c>
      <c r="L21" s="14">
        <f t="shared" si="2"/>
        <v>0.42857142857142855</v>
      </c>
      <c r="M21" s="5">
        <f t="shared" si="3"/>
        <v>12</v>
      </c>
      <c r="N21" s="5">
        <v>12.5</v>
      </c>
      <c r="O21" s="13">
        <f t="shared" si="4"/>
        <v>0.8571428571428571</v>
      </c>
    </row>
    <row r="22" spans="1:15" x14ac:dyDescent="0.25">
      <c r="A22" s="1">
        <v>175.05404999999999</v>
      </c>
      <c r="B22">
        <v>142783</v>
      </c>
      <c r="C22" s="3">
        <v>175.05422369999999</v>
      </c>
      <c r="D22" s="10">
        <f>(C22-A22)/C22*1000000</f>
        <v>0.9922639758895937</v>
      </c>
      <c r="E22">
        <v>14</v>
      </c>
      <c r="F22">
        <v>7</v>
      </c>
      <c r="G22" s="4">
        <f t="shared" si="0"/>
        <v>6</v>
      </c>
      <c r="K22" s="14">
        <f t="shared" si="1"/>
        <v>0</v>
      </c>
      <c r="L22" s="14">
        <f t="shared" si="2"/>
        <v>0.42857142857142855</v>
      </c>
      <c r="M22" s="5">
        <f t="shared" si="3"/>
        <v>12</v>
      </c>
      <c r="N22" s="2">
        <v>12</v>
      </c>
      <c r="O22" s="13">
        <f t="shared" si="4"/>
        <v>0.8571428571428571</v>
      </c>
    </row>
    <row r="23" spans="1:15" x14ac:dyDescent="0.25">
      <c r="A23" s="1">
        <v>175.07522</v>
      </c>
      <c r="B23">
        <v>43186</v>
      </c>
      <c r="C23" s="3">
        <v>175.0753521</v>
      </c>
      <c r="D23" s="10">
        <f>(C23-A23)/C23*1000000</f>
        <v>0.75453225378294542</v>
      </c>
      <c r="E23">
        <v>11</v>
      </c>
      <c r="F23">
        <v>11</v>
      </c>
      <c r="G23" s="4">
        <f t="shared" si="0"/>
        <v>10</v>
      </c>
      <c r="I23" s="2">
        <v>2</v>
      </c>
      <c r="K23" s="14">
        <f t="shared" si="1"/>
        <v>0.18181818181818182</v>
      </c>
      <c r="L23" s="14">
        <f t="shared" si="2"/>
        <v>0.90909090909090906</v>
      </c>
      <c r="M23" s="5">
        <f t="shared" si="3"/>
        <v>7</v>
      </c>
      <c r="N23" s="2">
        <v>7</v>
      </c>
      <c r="O23" s="13">
        <f t="shared" si="4"/>
        <v>0.63636363636363635</v>
      </c>
    </row>
    <row r="24" spans="1:15" x14ac:dyDescent="0.25">
      <c r="A24" s="1">
        <v>177.05728999999999</v>
      </c>
      <c r="B24">
        <v>33196</v>
      </c>
      <c r="C24" s="12">
        <v>177.057301</v>
      </c>
      <c r="D24" s="11">
        <v>6.2126780079231975E-2</v>
      </c>
      <c r="E24" s="4">
        <v>13</v>
      </c>
      <c r="F24" s="4">
        <v>7</v>
      </c>
      <c r="G24" s="4">
        <f t="shared" si="0"/>
        <v>7</v>
      </c>
      <c r="H24" s="4">
        <v>1</v>
      </c>
      <c r="I24" s="4"/>
      <c r="J24" s="5"/>
      <c r="K24" s="14">
        <f t="shared" si="1"/>
        <v>0</v>
      </c>
      <c r="L24" s="14">
        <f t="shared" si="2"/>
        <v>0.53846153846153844</v>
      </c>
      <c r="M24" s="5">
        <f t="shared" si="3"/>
        <v>11</v>
      </c>
      <c r="N24" s="5">
        <v>11.5</v>
      </c>
      <c r="O24" s="13">
        <f t="shared" si="4"/>
        <v>0.84615384615384615</v>
      </c>
    </row>
    <row r="25" spans="1:15" x14ac:dyDescent="0.25">
      <c r="A25" s="1">
        <v>178.06522000000001</v>
      </c>
      <c r="B25">
        <v>28084</v>
      </c>
      <c r="C25" s="3">
        <v>178.06512229999998</v>
      </c>
      <c r="D25" s="10">
        <f>(C25-A25)/C25*1000000</f>
        <v>-0.5486756685656663</v>
      </c>
      <c r="E25">
        <v>13</v>
      </c>
      <c r="F25">
        <v>8</v>
      </c>
      <c r="G25" s="4">
        <f t="shared" si="0"/>
        <v>7</v>
      </c>
      <c r="H25">
        <v>1</v>
      </c>
      <c r="K25" s="14">
        <f t="shared" si="1"/>
        <v>0</v>
      </c>
      <c r="L25" s="14">
        <f t="shared" si="2"/>
        <v>0.53846153846153844</v>
      </c>
      <c r="M25" s="5">
        <f t="shared" si="3"/>
        <v>11</v>
      </c>
      <c r="N25" s="2">
        <v>11</v>
      </c>
      <c r="O25" s="13">
        <f t="shared" si="4"/>
        <v>0.84615384615384615</v>
      </c>
    </row>
    <row r="26" spans="1:15" x14ac:dyDescent="0.25">
      <c r="A26" s="1">
        <v>179.04895999999999</v>
      </c>
      <c r="B26">
        <v>73893</v>
      </c>
      <c r="C26" s="3">
        <v>179.04913869999999</v>
      </c>
      <c r="D26" s="10">
        <f>(C26-A26)/C26*1000000</f>
        <v>0.99805003972467898</v>
      </c>
      <c r="E26">
        <v>13</v>
      </c>
      <c r="F26">
        <v>7</v>
      </c>
      <c r="G26" s="4">
        <f t="shared" si="0"/>
        <v>6</v>
      </c>
      <c r="I26" s="2">
        <v>1</v>
      </c>
      <c r="K26" s="14">
        <f t="shared" si="1"/>
        <v>7.6923076923076927E-2</v>
      </c>
      <c r="L26" s="14">
        <f t="shared" si="2"/>
        <v>0.46153846153846156</v>
      </c>
      <c r="M26" s="5">
        <f t="shared" si="3"/>
        <v>11</v>
      </c>
      <c r="N26" s="2">
        <v>11</v>
      </c>
      <c r="O26" s="13">
        <f t="shared" si="4"/>
        <v>0.84615384615384615</v>
      </c>
    </row>
    <row r="27" spans="1:15" x14ac:dyDescent="0.25">
      <c r="A27" s="1">
        <v>180.05677</v>
      </c>
      <c r="B27">
        <v>86498</v>
      </c>
      <c r="C27" s="3">
        <v>180.05696329999998</v>
      </c>
      <c r="D27" s="10">
        <f>(C27-A27)/C27*1000000</f>
        <v>1.0735491504208907</v>
      </c>
      <c r="E27">
        <v>13</v>
      </c>
      <c r="F27">
        <v>8</v>
      </c>
      <c r="G27" s="4">
        <f t="shared" si="0"/>
        <v>8</v>
      </c>
      <c r="I27" s="2">
        <v>1</v>
      </c>
      <c r="K27" s="14">
        <f t="shared" si="1"/>
        <v>7.6923076923076927E-2</v>
      </c>
      <c r="L27" s="14">
        <f t="shared" si="2"/>
        <v>0.61538461538461542</v>
      </c>
      <c r="M27" s="5">
        <f t="shared" si="3"/>
        <v>10</v>
      </c>
      <c r="N27" s="2">
        <v>10.5</v>
      </c>
      <c r="O27" s="13">
        <f t="shared" si="4"/>
        <v>0.76923076923076927</v>
      </c>
    </row>
    <row r="28" spans="1:15" x14ac:dyDescent="0.25">
      <c r="A28" s="1">
        <v>180.09314000000001</v>
      </c>
      <c r="B28">
        <v>86730</v>
      </c>
      <c r="C28" s="3">
        <v>180.09334669999998</v>
      </c>
      <c r="D28" s="10">
        <f>(C28-A28)/C28*1000000</f>
        <v>1.1477381245109306</v>
      </c>
      <c r="E28">
        <v>14</v>
      </c>
      <c r="F28">
        <v>12</v>
      </c>
      <c r="G28" s="4">
        <f t="shared" si="0"/>
        <v>12</v>
      </c>
      <c r="K28" s="14">
        <f t="shared" si="1"/>
        <v>0</v>
      </c>
      <c r="L28" s="14">
        <f t="shared" si="2"/>
        <v>0.8571428571428571</v>
      </c>
      <c r="M28" s="5">
        <f t="shared" si="3"/>
        <v>9</v>
      </c>
      <c r="N28" s="2">
        <v>9.5</v>
      </c>
      <c r="O28" s="13">
        <f t="shared" si="4"/>
        <v>0.6428571428571429</v>
      </c>
    </row>
    <row r="29" spans="1:15" x14ac:dyDescent="0.25">
      <c r="A29" s="1">
        <v>181.04974999999999</v>
      </c>
      <c r="B29">
        <v>26641</v>
      </c>
      <c r="C29" s="12">
        <v>181.04953499999999</v>
      </c>
      <c r="D29" s="11">
        <v>-1.1875203103790886</v>
      </c>
      <c r="E29" s="4">
        <v>9</v>
      </c>
      <c r="F29" s="4">
        <v>9</v>
      </c>
      <c r="G29" s="4">
        <f t="shared" si="0"/>
        <v>8</v>
      </c>
      <c r="H29" s="4"/>
      <c r="I29" s="4">
        <v>4</v>
      </c>
      <c r="J29" s="5"/>
      <c r="K29" s="14">
        <f t="shared" si="1"/>
        <v>0.44444444444444442</v>
      </c>
      <c r="L29" s="14">
        <f t="shared" si="2"/>
        <v>0.88888888888888884</v>
      </c>
      <c r="M29" s="5">
        <f t="shared" si="3"/>
        <v>6</v>
      </c>
      <c r="N29" s="5">
        <v>6</v>
      </c>
      <c r="O29" s="13">
        <f t="shared" si="4"/>
        <v>0.66666666666666663</v>
      </c>
    </row>
    <row r="30" spans="1:15" x14ac:dyDescent="0.25">
      <c r="A30" s="1">
        <v>183.04416000000001</v>
      </c>
      <c r="B30">
        <v>78174</v>
      </c>
      <c r="C30" s="3">
        <v>183.04405370000001</v>
      </c>
      <c r="D30" s="10">
        <f t="shared" ref="D30:D40" si="6">(C30-A30)/C30*1000000</f>
        <v>-0.58073451636403728</v>
      </c>
      <c r="E30">
        <v>12</v>
      </c>
      <c r="F30">
        <v>7</v>
      </c>
      <c r="G30" s="4">
        <f t="shared" si="0"/>
        <v>6</v>
      </c>
      <c r="I30" s="2">
        <v>2</v>
      </c>
      <c r="K30" s="14">
        <f t="shared" si="1"/>
        <v>0.16666666666666666</v>
      </c>
      <c r="L30" s="14">
        <f t="shared" si="2"/>
        <v>0.5</v>
      </c>
      <c r="M30" s="5">
        <f t="shared" si="3"/>
        <v>10</v>
      </c>
      <c r="N30" s="2">
        <v>10</v>
      </c>
      <c r="O30" s="13">
        <f t="shared" si="4"/>
        <v>0.83333333333333337</v>
      </c>
    </row>
    <row r="31" spans="1:15" x14ac:dyDescent="0.25">
      <c r="A31" s="1">
        <v>184.05165</v>
      </c>
      <c r="B31">
        <v>174610</v>
      </c>
      <c r="C31" s="3">
        <v>184.0518783</v>
      </c>
      <c r="D31" s="10">
        <f t="shared" si="6"/>
        <v>1.2404111390337318</v>
      </c>
      <c r="E31">
        <v>12</v>
      </c>
      <c r="F31">
        <v>8</v>
      </c>
      <c r="G31" s="4">
        <f t="shared" si="0"/>
        <v>8</v>
      </c>
      <c r="I31" s="2">
        <v>2</v>
      </c>
      <c r="K31" s="14">
        <f t="shared" si="1"/>
        <v>0.16666666666666666</v>
      </c>
      <c r="L31" s="14">
        <f t="shared" si="2"/>
        <v>0.66666666666666663</v>
      </c>
      <c r="M31" s="5">
        <f t="shared" si="3"/>
        <v>9</v>
      </c>
      <c r="N31" s="2">
        <v>9.5</v>
      </c>
      <c r="O31" s="13">
        <f t="shared" si="4"/>
        <v>0.75</v>
      </c>
    </row>
    <row r="32" spans="1:15" x14ac:dyDescent="0.25">
      <c r="A32" s="1">
        <v>184.08804000000001</v>
      </c>
      <c r="B32">
        <v>28517</v>
      </c>
      <c r="C32" s="3">
        <v>184.08826169999998</v>
      </c>
      <c r="D32" s="10">
        <f t="shared" si="6"/>
        <v>1.2043136152276739</v>
      </c>
      <c r="E32">
        <v>13</v>
      </c>
      <c r="F32">
        <v>12</v>
      </c>
      <c r="G32" s="4">
        <f t="shared" si="0"/>
        <v>12</v>
      </c>
      <c r="I32" s="2">
        <v>1</v>
      </c>
      <c r="K32" s="14">
        <f t="shared" si="1"/>
        <v>7.6923076923076927E-2</v>
      </c>
      <c r="L32" s="14">
        <f t="shared" si="2"/>
        <v>0.92307692307692313</v>
      </c>
      <c r="M32" s="5">
        <f t="shared" si="3"/>
        <v>8</v>
      </c>
      <c r="N32" s="2">
        <v>8.5</v>
      </c>
      <c r="O32" s="13">
        <f t="shared" si="4"/>
        <v>0.61538461538461542</v>
      </c>
    </row>
    <row r="33" spans="1:15" x14ac:dyDescent="0.25">
      <c r="A33" s="1">
        <v>185.05948000000001</v>
      </c>
      <c r="B33">
        <v>164151</v>
      </c>
      <c r="C33" s="3">
        <v>185.05970289999999</v>
      </c>
      <c r="D33" s="10">
        <f t="shared" si="6"/>
        <v>1.204476158180023</v>
      </c>
      <c r="E33">
        <v>12</v>
      </c>
      <c r="F33">
        <v>9</v>
      </c>
      <c r="G33" s="4">
        <f t="shared" si="0"/>
        <v>8</v>
      </c>
      <c r="I33" s="2">
        <v>2</v>
      </c>
      <c r="K33" s="14">
        <f t="shared" si="1"/>
        <v>0.16666666666666666</v>
      </c>
      <c r="L33" s="14">
        <f t="shared" si="2"/>
        <v>0.66666666666666663</v>
      </c>
      <c r="M33" s="5">
        <f t="shared" si="3"/>
        <v>9</v>
      </c>
      <c r="N33" s="2">
        <v>9</v>
      </c>
      <c r="O33" s="13">
        <f t="shared" si="4"/>
        <v>0.75</v>
      </c>
    </row>
    <row r="34" spans="1:15" x14ac:dyDescent="0.25">
      <c r="A34" s="1">
        <v>185.09587999999999</v>
      </c>
      <c r="B34">
        <v>64140</v>
      </c>
      <c r="C34" s="3">
        <v>185.0960863</v>
      </c>
      <c r="D34" s="10">
        <f t="shared" si="6"/>
        <v>1.1145562508962785</v>
      </c>
      <c r="E34">
        <v>13</v>
      </c>
      <c r="F34">
        <v>13</v>
      </c>
      <c r="G34" s="4">
        <f t="shared" si="0"/>
        <v>12</v>
      </c>
      <c r="I34" s="2">
        <v>1</v>
      </c>
      <c r="K34" s="14">
        <f t="shared" si="1"/>
        <v>7.6923076923076927E-2</v>
      </c>
      <c r="L34" s="14">
        <f t="shared" si="2"/>
        <v>0.92307692307692313</v>
      </c>
      <c r="M34" s="5">
        <f t="shared" si="3"/>
        <v>8</v>
      </c>
      <c r="N34" s="2">
        <v>8</v>
      </c>
      <c r="O34" s="13">
        <f t="shared" si="4"/>
        <v>0.61538461538461542</v>
      </c>
    </row>
    <row r="35" spans="1:15" x14ac:dyDescent="0.25">
      <c r="A35" s="1">
        <v>186.06727000000001</v>
      </c>
      <c r="B35">
        <v>25034</v>
      </c>
      <c r="C35" s="3">
        <v>186.06752750000001</v>
      </c>
      <c r="D35" s="10">
        <f t="shared" si="6"/>
        <v>1.3839061735453775</v>
      </c>
      <c r="E35">
        <v>12</v>
      </c>
      <c r="F35">
        <v>10</v>
      </c>
      <c r="G35" s="4">
        <f t="shared" si="0"/>
        <v>10</v>
      </c>
      <c r="I35" s="2">
        <v>2</v>
      </c>
      <c r="K35" s="14">
        <f t="shared" si="1"/>
        <v>0.16666666666666666</v>
      </c>
      <c r="L35" s="14">
        <f t="shared" si="2"/>
        <v>0.83333333333333337</v>
      </c>
      <c r="M35" s="5">
        <f t="shared" si="3"/>
        <v>8</v>
      </c>
      <c r="N35" s="2">
        <v>8.5</v>
      </c>
      <c r="O35" s="13">
        <f t="shared" si="4"/>
        <v>0.66666666666666663</v>
      </c>
    </row>
    <row r="36" spans="1:15" x14ac:dyDescent="0.25">
      <c r="A36" s="1">
        <v>187.05410000000001</v>
      </c>
      <c r="B36">
        <v>463782</v>
      </c>
      <c r="C36" s="3">
        <v>187.05422369999999</v>
      </c>
      <c r="D36" s="10">
        <f t="shared" si="6"/>
        <v>0.66130556980819266</v>
      </c>
      <c r="E36">
        <v>15</v>
      </c>
      <c r="F36">
        <v>7</v>
      </c>
      <c r="G36" s="4">
        <f t="shared" si="0"/>
        <v>6</v>
      </c>
      <c r="K36" s="14">
        <f t="shared" si="1"/>
        <v>0</v>
      </c>
      <c r="L36" s="14">
        <f t="shared" si="2"/>
        <v>0.4</v>
      </c>
      <c r="M36" s="5">
        <f t="shared" si="3"/>
        <v>13</v>
      </c>
      <c r="N36" s="2">
        <v>13</v>
      </c>
      <c r="O36" s="13">
        <f t="shared" si="4"/>
        <v>0.8666666666666667</v>
      </c>
    </row>
    <row r="37" spans="1:15" x14ac:dyDescent="0.25">
      <c r="A37" s="1">
        <v>187.07543999999999</v>
      </c>
      <c r="B37">
        <v>57670</v>
      </c>
      <c r="C37" s="3">
        <v>187.0753521</v>
      </c>
      <c r="D37" s="10">
        <f t="shared" si="6"/>
        <v>-0.46986414295627638</v>
      </c>
      <c r="E37">
        <v>12</v>
      </c>
      <c r="F37">
        <v>11</v>
      </c>
      <c r="G37" s="4">
        <f t="shared" si="0"/>
        <v>10</v>
      </c>
      <c r="I37" s="2">
        <v>2</v>
      </c>
      <c r="K37" s="14">
        <f t="shared" si="1"/>
        <v>0.16666666666666666</v>
      </c>
      <c r="L37" s="14">
        <f t="shared" si="2"/>
        <v>0.83333333333333337</v>
      </c>
      <c r="M37" s="5">
        <f t="shared" si="3"/>
        <v>8</v>
      </c>
      <c r="N37" s="2">
        <v>8</v>
      </c>
      <c r="O37" s="13">
        <f t="shared" si="4"/>
        <v>0.66666666666666663</v>
      </c>
    </row>
    <row r="38" spans="1:15" x14ac:dyDescent="0.25">
      <c r="A38" s="1">
        <v>188.06191000000001</v>
      </c>
      <c r="B38">
        <v>295161</v>
      </c>
      <c r="C38" s="3">
        <v>188.06204829999999</v>
      </c>
      <c r="D38" s="10">
        <f t="shared" si="6"/>
        <v>0.73539558472858324</v>
      </c>
      <c r="E38">
        <v>15</v>
      </c>
      <c r="F38">
        <v>8</v>
      </c>
      <c r="G38" s="4">
        <f t="shared" si="0"/>
        <v>8</v>
      </c>
      <c r="K38" s="14">
        <f t="shared" si="1"/>
        <v>0</v>
      </c>
      <c r="L38" s="14">
        <f t="shared" si="2"/>
        <v>0.53333333333333333</v>
      </c>
      <c r="M38" s="5">
        <f t="shared" si="3"/>
        <v>12</v>
      </c>
      <c r="N38" s="2">
        <v>12.5</v>
      </c>
      <c r="O38" s="13">
        <f t="shared" si="4"/>
        <v>0.8</v>
      </c>
    </row>
    <row r="39" spans="1:15" x14ac:dyDescent="0.25">
      <c r="A39" s="1">
        <v>189.06977000000001</v>
      </c>
      <c r="B39">
        <v>4289310</v>
      </c>
      <c r="C39" s="3">
        <v>189.06987289999998</v>
      </c>
      <c r="D39" s="10">
        <f t="shared" si="6"/>
        <v>0.54424323872944491</v>
      </c>
      <c r="E39">
        <v>15</v>
      </c>
      <c r="F39">
        <v>9</v>
      </c>
      <c r="G39" s="4">
        <f t="shared" si="0"/>
        <v>8</v>
      </c>
      <c r="K39" s="14">
        <f t="shared" si="1"/>
        <v>0</v>
      </c>
      <c r="L39" s="14">
        <f t="shared" si="2"/>
        <v>0.53333333333333333</v>
      </c>
      <c r="M39" s="5">
        <f t="shared" si="3"/>
        <v>12</v>
      </c>
      <c r="N39" s="2">
        <v>12</v>
      </c>
      <c r="O39" s="13">
        <f t="shared" si="4"/>
        <v>0.8</v>
      </c>
    </row>
    <row r="40" spans="1:15" x14ac:dyDescent="0.25">
      <c r="A40" s="1">
        <v>189.09125</v>
      </c>
      <c r="B40">
        <v>25633</v>
      </c>
      <c r="C40" s="3">
        <v>189.09100130000002</v>
      </c>
      <c r="D40" s="10">
        <f t="shared" si="6"/>
        <v>-1.3152397431722826</v>
      </c>
      <c r="E40">
        <v>12</v>
      </c>
      <c r="F40">
        <v>13</v>
      </c>
      <c r="G40" s="4">
        <f t="shared" si="0"/>
        <v>12</v>
      </c>
      <c r="I40" s="2">
        <v>2</v>
      </c>
      <c r="K40" s="14">
        <f t="shared" si="1"/>
        <v>0.16666666666666666</v>
      </c>
      <c r="L40" s="14">
        <f t="shared" si="2"/>
        <v>1</v>
      </c>
      <c r="M40" s="5">
        <f t="shared" si="3"/>
        <v>7</v>
      </c>
      <c r="N40" s="2">
        <v>7</v>
      </c>
      <c r="O40" s="13">
        <f t="shared" si="4"/>
        <v>0.58333333333333337</v>
      </c>
    </row>
    <row r="41" spans="1:15" x14ac:dyDescent="0.25">
      <c r="A41" s="1">
        <v>190.06496999999999</v>
      </c>
      <c r="B41">
        <v>78175</v>
      </c>
      <c r="C41" s="12">
        <v>190.06512599999999</v>
      </c>
      <c r="D41" s="11">
        <v>0.82077129711866126</v>
      </c>
      <c r="E41" s="4">
        <v>14</v>
      </c>
      <c r="F41" s="4">
        <v>8</v>
      </c>
      <c r="G41" s="4">
        <f t="shared" si="0"/>
        <v>7</v>
      </c>
      <c r="H41" s="4">
        <v>1</v>
      </c>
      <c r="I41" s="4"/>
      <c r="J41" s="4"/>
      <c r="K41" s="14">
        <f t="shared" si="1"/>
        <v>0</v>
      </c>
      <c r="L41" s="14">
        <f t="shared" si="2"/>
        <v>0.5</v>
      </c>
      <c r="M41" s="5">
        <f t="shared" si="3"/>
        <v>12</v>
      </c>
      <c r="N41" s="5">
        <v>12</v>
      </c>
      <c r="O41" s="13">
        <f t="shared" si="4"/>
        <v>0.8571428571428571</v>
      </c>
    </row>
    <row r="42" spans="1:15" x14ac:dyDescent="0.25">
      <c r="A42" s="1">
        <v>190.07756000000001</v>
      </c>
      <c r="B42">
        <v>571338</v>
      </c>
      <c r="C42" s="3">
        <v>190.0776975</v>
      </c>
      <c r="D42" s="10">
        <f t="shared" ref="D42:D50" si="7">(C42-A42)/C42*1000000</f>
        <v>0.72338839223316242</v>
      </c>
      <c r="E42">
        <v>15</v>
      </c>
      <c r="F42">
        <v>10</v>
      </c>
      <c r="G42" s="4">
        <f t="shared" si="0"/>
        <v>10</v>
      </c>
      <c r="K42" s="14">
        <f t="shared" si="1"/>
        <v>0</v>
      </c>
      <c r="L42" s="14">
        <f t="shared" si="2"/>
        <v>0.66666666666666663</v>
      </c>
      <c r="M42" s="5">
        <f t="shared" si="3"/>
        <v>11</v>
      </c>
      <c r="N42" s="2">
        <v>11.5</v>
      </c>
      <c r="O42" s="13">
        <f t="shared" si="4"/>
        <v>0.73333333333333328</v>
      </c>
    </row>
    <row r="43" spans="1:15" x14ac:dyDescent="0.25">
      <c r="A43" s="1">
        <v>191.08545000000001</v>
      </c>
      <c r="B43">
        <v>1006374</v>
      </c>
      <c r="C43" s="3">
        <v>191.08552209999999</v>
      </c>
      <c r="D43" s="10">
        <f t="shared" si="7"/>
        <v>0.37731796313212634</v>
      </c>
      <c r="E43">
        <v>15</v>
      </c>
      <c r="F43">
        <v>11</v>
      </c>
      <c r="G43" s="4">
        <f t="shared" si="0"/>
        <v>10</v>
      </c>
      <c r="K43" s="14">
        <f t="shared" si="1"/>
        <v>0</v>
      </c>
      <c r="L43" s="14">
        <f t="shared" si="2"/>
        <v>0.66666666666666663</v>
      </c>
      <c r="M43" s="5">
        <f t="shared" si="3"/>
        <v>11</v>
      </c>
      <c r="N43" s="2">
        <v>11</v>
      </c>
      <c r="O43" s="13">
        <f t="shared" si="4"/>
        <v>0.73333333333333328</v>
      </c>
    </row>
    <row r="44" spans="1:15" x14ac:dyDescent="0.25">
      <c r="A44" s="1">
        <v>192.05683999999999</v>
      </c>
      <c r="B44">
        <v>165873</v>
      </c>
      <c r="C44" s="3">
        <v>192.05696329999998</v>
      </c>
      <c r="D44" s="10">
        <f t="shared" si="7"/>
        <v>0.64199702976498751</v>
      </c>
      <c r="E44">
        <v>14</v>
      </c>
      <c r="F44">
        <v>8</v>
      </c>
      <c r="G44" s="4">
        <f t="shared" si="0"/>
        <v>8</v>
      </c>
      <c r="I44" s="2">
        <v>1</v>
      </c>
      <c r="K44" s="14">
        <f t="shared" si="1"/>
        <v>7.1428571428571425E-2</v>
      </c>
      <c r="L44" s="14">
        <f t="shared" si="2"/>
        <v>0.5714285714285714</v>
      </c>
      <c r="M44" s="5">
        <f t="shared" si="3"/>
        <v>11</v>
      </c>
      <c r="N44" s="2">
        <v>11.5</v>
      </c>
      <c r="O44" s="13">
        <f t="shared" si="4"/>
        <v>0.7857142857142857</v>
      </c>
    </row>
    <row r="45" spans="1:15" x14ac:dyDescent="0.25">
      <c r="A45" s="1">
        <v>192.09307000000001</v>
      </c>
      <c r="B45">
        <v>196480</v>
      </c>
      <c r="C45" s="3">
        <v>192.09334669999998</v>
      </c>
      <c r="D45" s="10">
        <f t="shared" si="7"/>
        <v>1.4404455163368342</v>
      </c>
      <c r="E45">
        <v>15</v>
      </c>
      <c r="F45">
        <v>12</v>
      </c>
      <c r="G45" s="4">
        <f t="shared" si="0"/>
        <v>12</v>
      </c>
      <c r="K45" s="14">
        <f t="shared" si="1"/>
        <v>0</v>
      </c>
      <c r="L45" s="14">
        <f t="shared" si="2"/>
        <v>0.8</v>
      </c>
      <c r="M45" s="5">
        <f t="shared" si="3"/>
        <v>10</v>
      </c>
      <c r="N45" s="2">
        <v>10.5</v>
      </c>
      <c r="O45" s="13">
        <f t="shared" si="4"/>
        <v>0.66666666666666663</v>
      </c>
    </row>
    <row r="46" spans="1:15" x14ac:dyDescent="0.25">
      <c r="A46" s="1">
        <v>193.06460999999999</v>
      </c>
      <c r="B46">
        <v>223773</v>
      </c>
      <c r="C46" s="3">
        <v>193.06478789999997</v>
      </c>
      <c r="D46" s="10">
        <f t="shared" si="7"/>
        <v>0.92145233689636308</v>
      </c>
      <c r="E46">
        <v>14</v>
      </c>
      <c r="F46">
        <v>9</v>
      </c>
      <c r="G46" s="4">
        <f t="shared" si="0"/>
        <v>8</v>
      </c>
      <c r="I46" s="2">
        <v>1</v>
      </c>
      <c r="K46" s="14">
        <f t="shared" si="1"/>
        <v>7.1428571428571425E-2</v>
      </c>
      <c r="L46" s="14">
        <f t="shared" si="2"/>
        <v>0.5714285714285714</v>
      </c>
      <c r="M46" s="5">
        <f t="shared" si="3"/>
        <v>11</v>
      </c>
      <c r="N46" s="2">
        <v>11</v>
      </c>
      <c r="O46" s="13">
        <f t="shared" si="4"/>
        <v>0.7857142857142857</v>
      </c>
    </row>
    <row r="47" spans="1:15" x14ac:dyDescent="0.25">
      <c r="A47" s="1">
        <v>194.07248999999999</v>
      </c>
      <c r="B47">
        <v>478065</v>
      </c>
      <c r="C47" s="3">
        <v>194.07261249999999</v>
      </c>
      <c r="D47" s="10">
        <f t="shared" si="7"/>
        <v>0.63120704372110226</v>
      </c>
      <c r="E47">
        <v>14</v>
      </c>
      <c r="F47">
        <v>10</v>
      </c>
      <c r="G47" s="4">
        <f t="shared" si="0"/>
        <v>10</v>
      </c>
      <c r="I47" s="2">
        <v>1</v>
      </c>
      <c r="K47" s="14">
        <f t="shared" si="1"/>
        <v>7.1428571428571425E-2</v>
      </c>
      <c r="L47" s="14">
        <f t="shared" si="2"/>
        <v>0.7142857142857143</v>
      </c>
      <c r="M47" s="5">
        <f t="shared" si="3"/>
        <v>10</v>
      </c>
      <c r="N47" s="2">
        <v>10.5</v>
      </c>
      <c r="O47" s="13">
        <f t="shared" si="4"/>
        <v>0.7142857142857143</v>
      </c>
    </row>
    <row r="48" spans="1:15" x14ac:dyDescent="0.25">
      <c r="A48" s="1">
        <v>195.04406</v>
      </c>
      <c r="B48">
        <v>50244</v>
      </c>
      <c r="C48" s="3">
        <v>195.04405370000001</v>
      </c>
      <c r="D48" s="10">
        <f t="shared" si="7"/>
        <v>-3.2300395095114419E-2</v>
      </c>
      <c r="E48">
        <v>13</v>
      </c>
      <c r="F48">
        <v>7</v>
      </c>
      <c r="G48" s="4">
        <f t="shared" si="0"/>
        <v>6</v>
      </c>
      <c r="I48" s="2">
        <v>2</v>
      </c>
      <c r="K48" s="14">
        <f t="shared" si="1"/>
        <v>0.15384615384615385</v>
      </c>
      <c r="L48" s="14">
        <f t="shared" si="2"/>
        <v>0.46153846153846156</v>
      </c>
      <c r="M48" s="5">
        <f t="shared" si="3"/>
        <v>11</v>
      </c>
      <c r="N48" s="2">
        <v>11</v>
      </c>
      <c r="O48" s="13">
        <f t="shared" si="4"/>
        <v>0.84615384615384615</v>
      </c>
    </row>
    <row r="49" spans="1:15" x14ac:dyDescent="0.25">
      <c r="A49" s="1">
        <v>195.08044000000001</v>
      </c>
      <c r="B49">
        <v>610458</v>
      </c>
      <c r="C49" s="3">
        <v>195.08043709999998</v>
      </c>
      <c r="D49" s="10">
        <f t="shared" si="7"/>
        <v>-1.4865662953675304E-2</v>
      </c>
      <c r="E49">
        <v>14</v>
      </c>
      <c r="F49">
        <v>11</v>
      </c>
      <c r="G49" s="4">
        <f t="shared" si="0"/>
        <v>10</v>
      </c>
      <c r="I49" s="2">
        <v>1</v>
      </c>
      <c r="K49" s="14">
        <f t="shared" si="1"/>
        <v>7.1428571428571425E-2</v>
      </c>
      <c r="L49" s="14">
        <f t="shared" si="2"/>
        <v>0.7142857142857143</v>
      </c>
      <c r="M49" s="5">
        <f t="shared" si="3"/>
        <v>10</v>
      </c>
      <c r="N49" s="2">
        <v>10</v>
      </c>
      <c r="O49" s="13">
        <f t="shared" si="4"/>
        <v>0.7142857142857143</v>
      </c>
    </row>
    <row r="50" spans="1:15" x14ac:dyDescent="0.25">
      <c r="A50" s="1">
        <v>196.05162999999999</v>
      </c>
      <c r="B50">
        <v>105542</v>
      </c>
      <c r="C50" s="3">
        <v>196.0518783</v>
      </c>
      <c r="D50" s="10">
        <f t="shared" si="7"/>
        <v>1.2665015105328326</v>
      </c>
      <c r="E50">
        <v>13</v>
      </c>
      <c r="F50">
        <v>8</v>
      </c>
      <c r="G50" s="4">
        <f t="shared" si="0"/>
        <v>8</v>
      </c>
      <c r="I50" s="2">
        <v>2</v>
      </c>
      <c r="K50" s="14">
        <f t="shared" si="1"/>
        <v>0.15384615384615385</v>
      </c>
      <c r="L50" s="14">
        <f t="shared" si="2"/>
        <v>0.61538461538461542</v>
      </c>
      <c r="M50" s="5">
        <f t="shared" si="3"/>
        <v>10</v>
      </c>
      <c r="N50" s="2">
        <v>10.5</v>
      </c>
      <c r="O50" s="13">
        <f t="shared" si="4"/>
        <v>0.76923076923076927</v>
      </c>
    </row>
    <row r="51" spans="1:15" x14ac:dyDescent="0.25">
      <c r="A51" s="1">
        <v>196.08824999999999</v>
      </c>
      <c r="B51">
        <v>82832</v>
      </c>
      <c r="C51" s="12">
        <v>196.088266</v>
      </c>
      <c r="D51" s="11">
        <v>8.1595907510586596E-2</v>
      </c>
      <c r="E51" s="4">
        <v>14</v>
      </c>
      <c r="F51" s="4">
        <v>12</v>
      </c>
      <c r="G51" s="4">
        <f t="shared" si="0"/>
        <v>12</v>
      </c>
      <c r="H51" s="4"/>
      <c r="I51" s="4">
        <v>1</v>
      </c>
      <c r="J51" s="4"/>
      <c r="K51" s="14">
        <f t="shared" si="1"/>
        <v>7.1428571428571425E-2</v>
      </c>
      <c r="L51" s="14">
        <f t="shared" si="2"/>
        <v>0.8571428571428571</v>
      </c>
      <c r="M51" s="5">
        <f t="shared" si="3"/>
        <v>9</v>
      </c>
      <c r="N51" s="5">
        <v>9.5</v>
      </c>
      <c r="O51" s="13">
        <f t="shared" si="4"/>
        <v>0.6428571428571429</v>
      </c>
    </row>
    <row r="52" spans="1:15" x14ac:dyDescent="0.25">
      <c r="A52" s="1">
        <v>196.0992</v>
      </c>
      <c r="B52">
        <v>98245</v>
      </c>
      <c r="C52" s="12">
        <v>196.09950000000001</v>
      </c>
      <c r="D52" s="11">
        <v>1.5298356192135061</v>
      </c>
      <c r="E52" s="4">
        <v>13</v>
      </c>
      <c r="F52" s="4">
        <v>12</v>
      </c>
      <c r="G52" s="4">
        <f t="shared" si="0"/>
        <v>12</v>
      </c>
      <c r="H52" s="4">
        <v>2</v>
      </c>
      <c r="I52" s="5"/>
      <c r="J52" s="5"/>
      <c r="K52" s="14">
        <f t="shared" si="1"/>
        <v>0</v>
      </c>
      <c r="L52" s="14">
        <f t="shared" si="2"/>
        <v>0.92307692307692313</v>
      </c>
      <c r="M52" s="5">
        <f t="shared" si="3"/>
        <v>9</v>
      </c>
      <c r="N52" s="5">
        <v>9.5</v>
      </c>
      <c r="O52" s="13">
        <f t="shared" si="4"/>
        <v>0.69230769230769229</v>
      </c>
    </row>
    <row r="53" spans="1:15" x14ac:dyDescent="0.25">
      <c r="A53" s="1">
        <v>197.05966000000001</v>
      </c>
      <c r="B53">
        <v>641795</v>
      </c>
      <c r="C53" s="3">
        <v>197.05970289999999</v>
      </c>
      <c r="D53" s="10">
        <f t="shared" ref="D53:D71" si="8">(C53-A53)/C53*1000000</f>
        <v>0.21770052096550371</v>
      </c>
      <c r="E53">
        <v>13</v>
      </c>
      <c r="F53">
        <v>9</v>
      </c>
      <c r="G53" s="4">
        <f t="shared" si="0"/>
        <v>8</v>
      </c>
      <c r="I53" s="2">
        <v>2</v>
      </c>
      <c r="K53" s="14">
        <f t="shared" si="1"/>
        <v>0.15384615384615385</v>
      </c>
      <c r="L53" s="14">
        <f t="shared" si="2"/>
        <v>0.61538461538461542</v>
      </c>
      <c r="M53" s="5">
        <f t="shared" si="3"/>
        <v>10</v>
      </c>
      <c r="N53" s="2">
        <v>10</v>
      </c>
      <c r="O53" s="13">
        <f t="shared" si="4"/>
        <v>0.76923076923076927</v>
      </c>
    </row>
    <row r="54" spans="1:15" x14ac:dyDescent="0.25">
      <c r="A54" s="1">
        <v>197.09594000000001</v>
      </c>
      <c r="B54">
        <v>82991</v>
      </c>
      <c r="C54" s="3">
        <v>197.0960863</v>
      </c>
      <c r="D54" s="10">
        <f t="shared" si="8"/>
        <v>0.7422775496433448</v>
      </c>
      <c r="E54">
        <v>14</v>
      </c>
      <c r="F54">
        <v>13</v>
      </c>
      <c r="G54" s="4">
        <f t="shared" si="0"/>
        <v>12</v>
      </c>
      <c r="I54" s="2">
        <v>1</v>
      </c>
      <c r="K54" s="14">
        <f t="shared" si="1"/>
        <v>7.1428571428571425E-2</v>
      </c>
      <c r="L54" s="14">
        <f t="shared" si="2"/>
        <v>0.8571428571428571</v>
      </c>
      <c r="M54" s="5">
        <f t="shared" si="3"/>
        <v>9</v>
      </c>
      <c r="N54" s="2">
        <v>9</v>
      </c>
      <c r="O54" s="13">
        <f t="shared" si="4"/>
        <v>0.6428571428571429</v>
      </c>
    </row>
    <row r="55" spans="1:15" x14ac:dyDescent="0.25">
      <c r="A55" s="1">
        <v>198.04642999999999</v>
      </c>
      <c r="B55">
        <v>28211</v>
      </c>
      <c r="C55" s="3">
        <v>198.0463991</v>
      </c>
      <c r="D55" s="10">
        <f t="shared" si="8"/>
        <v>-0.15602404348139831</v>
      </c>
      <c r="E55">
        <v>16</v>
      </c>
      <c r="F55">
        <v>6</v>
      </c>
      <c r="G55" s="4">
        <f t="shared" si="0"/>
        <v>6</v>
      </c>
      <c r="K55" s="14">
        <f t="shared" si="1"/>
        <v>0</v>
      </c>
      <c r="L55" s="14">
        <f t="shared" si="2"/>
        <v>0.375</v>
      </c>
      <c r="M55" s="5">
        <f t="shared" si="3"/>
        <v>14</v>
      </c>
      <c r="N55" s="2">
        <v>14.5</v>
      </c>
      <c r="O55" s="13">
        <f t="shared" si="4"/>
        <v>0.875</v>
      </c>
    </row>
    <row r="56" spans="1:15" x14ac:dyDescent="0.25">
      <c r="A56" s="1">
        <v>198.06729999999999</v>
      </c>
      <c r="B56">
        <v>156643</v>
      </c>
      <c r="C56" s="3">
        <v>198.06752750000001</v>
      </c>
      <c r="D56" s="10">
        <f t="shared" si="8"/>
        <v>1.1485981720172358</v>
      </c>
      <c r="E56">
        <v>13</v>
      </c>
      <c r="F56">
        <v>10</v>
      </c>
      <c r="G56" s="4">
        <f t="shared" si="0"/>
        <v>10</v>
      </c>
      <c r="I56" s="2">
        <v>2</v>
      </c>
      <c r="K56" s="14">
        <f t="shared" si="1"/>
        <v>0.15384615384615385</v>
      </c>
      <c r="L56" s="14">
        <f t="shared" si="2"/>
        <v>0.76923076923076927</v>
      </c>
      <c r="M56" s="5">
        <f t="shared" si="3"/>
        <v>9</v>
      </c>
      <c r="N56" s="2">
        <v>9.5</v>
      </c>
      <c r="O56" s="13">
        <f t="shared" si="4"/>
        <v>0.69230769230769229</v>
      </c>
    </row>
    <row r="57" spans="1:15" x14ac:dyDescent="0.25">
      <c r="A57" s="1">
        <v>199.03908000000001</v>
      </c>
      <c r="B57">
        <v>24623</v>
      </c>
      <c r="C57" s="3">
        <v>199.0389687</v>
      </c>
      <c r="D57" s="10">
        <f t="shared" si="8"/>
        <v>-0.55918698102951081</v>
      </c>
      <c r="E57">
        <v>12</v>
      </c>
      <c r="F57">
        <v>7</v>
      </c>
      <c r="G57" s="4">
        <f t="shared" si="0"/>
        <v>6</v>
      </c>
      <c r="I57" s="2">
        <v>3</v>
      </c>
      <c r="K57" s="14">
        <f t="shared" si="1"/>
        <v>0.25</v>
      </c>
      <c r="L57" s="14">
        <f t="shared" si="2"/>
        <v>0.5</v>
      </c>
      <c r="M57" s="5">
        <f t="shared" si="3"/>
        <v>10</v>
      </c>
      <c r="N57" s="2">
        <v>10</v>
      </c>
      <c r="O57" s="13">
        <f t="shared" si="4"/>
        <v>0.83333333333333337</v>
      </c>
    </row>
    <row r="58" spans="1:15" x14ac:dyDescent="0.25">
      <c r="A58" s="1">
        <v>199.05419000000001</v>
      </c>
      <c r="B58">
        <v>111311</v>
      </c>
      <c r="C58" s="3">
        <v>199.05422369999999</v>
      </c>
      <c r="D58" s="10">
        <f t="shared" si="8"/>
        <v>0.16930060243083464</v>
      </c>
      <c r="E58">
        <v>16</v>
      </c>
      <c r="F58">
        <v>7</v>
      </c>
      <c r="G58" s="4">
        <f t="shared" si="0"/>
        <v>6</v>
      </c>
      <c r="K58" s="14">
        <f t="shared" si="1"/>
        <v>0</v>
      </c>
      <c r="L58" s="14">
        <f t="shared" si="2"/>
        <v>0.375</v>
      </c>
      <c r="M58" s="5">
        <f t="shared" si="3"/>
        <v>14</v>
      </c>
      <c r="N58" s="2">
        <v>14</v>
      </c>
      <c r="O58" s="13">
        <f t="shared" si="4"/>
        <v>0.875</v>
      </c>
    </row>
    <row r="59" spans="1:15" x14ac:dyDescent="0.25">
      <c r="A59" s="1">
        <v>199.07512</v>
      </c>
      <c r="B59">
        <v>146039</v>
      </c>
      <c r="C59" s="3">
        <v>199.0753521</v>
      </c>
      <c r="D59" s="10">
        <f t="shared" si="8"/>
        <v>1.1658901896031124</v>
      </c>
      <c r="E59">
        <v>13</v>
      </c>
      <c r="F59">
        <v>11</v>
      </c>
      <c r="G59" s="4">
        <f t="shared" si="0"/>
        <v>10</v>
      </c>
      <c r="I59" s="2">
        <v>2</v>
      </c>
      <c r="K59" s="14">
        <f t="shared" si="1"/>
        <v>0.15384615384615385</v>
      </c>
      <c r="L59" s="14">
        <f t="shared" si="2"/>
        <v>0.76923076923076927</v>
      </c>
      <c r="M59" s="5">
        <f t="shared" si="3"/>
        <v>9</v>
      </c>
      <c r="N59" s="2">
        <v>9</v>
      </c>
      <c r="O59" s="13">
        <f t="shared" si="4"/>
        <v>0.69230769230769229</v>
      </c>
    </row>
    <row r="60" spans="1:15" x14ac:dyDescent="0.25">
      <c r="A60" s="1">
        <v>200.06193999999999</v>
      </c>
      <c r="B60">
        <v>2555894</v>
      </c>
      <c r="C60" s="3">
        <v>200.06204829999999</v>
      </c>
      <c r="D60" s="10">
        <f t="shared" si="8"/>
        <v>0.54133205629951986</v>
      </c>
      <c r="E60">
        <v>16</v>
      </c>
      <c r="F60">
        <v>8</v>
      </c>
      <c r="G60" s="4">
        <f t="shared" si="0"/>
        <v>8</v>
      </c>
      <c r="K60" s="14">
        <f t="shared" si="1"/>
        <v>0</v>
      </c>
      <c r="L60" s="14">
        <f t="shared" si="2"/>
        <v>0.5</v>
      </c>
      <c r="M60" s="5">
        <f t="shared" si="3"/>
        <v>13</v>
      </c>
      <c r="N60" s="2">
        <v>13.5</v>
      </c>
      <c r="O60" s="13">
        <f t="shared" si="4"/>
        <v>0.8125</v>
      </c>
    </row>
    <row r="61" spans="1:15" x14ac:dyDescent="0.25">
      <c r="A61" s="1">
        <v>201.06972999999999</v>
      </c>
      <c r="B61">
        <v>1113280</v>
      </c>
      <c r="C61" s="3">
        <v>201.06987289999998</v>
      </c>
      <c r="D61" s="10">
        <f t="shared" si="8"/>
        <v>0.71069821612224759</v>
      </c>
      <c r="E61">
        <v>16</v>
      </c>
      <c r="F61">
        <v>9</v>
      </c>
      <c r="G61" s="4">
        <f t="shared" si="0"/>
        <v>8</v>
      </c>
      <c r="K61" s="14">
        <f t="shared" si="1"/>
        <v>0</v>
      </c>
      <c r="L61" s="14">
        <f t="shared" si="2"/>
        <v>0.5</v>
      </c>
      <c r="M61" s="5">
        <f t="shared" si="3"/>
        <v>13</v>
      </c>
      <c r="N61" s="2">
        <v>13</v>
      </c>
      <c r="O61" s="13">
        <f t="shared" si="4"/>
        <v>0.8125</v>
      </c>
    </row>
    <row r="62" spans="1:15" x14ac:dyDescent="0.25">
      <c r="A62" s="1">
        <v>201.09110000000001</v>
      </c>
      <c r="B62">
        <v>32655</v>
      </c>
      <c r="C62" s="3">
        <v>201.09100130000002</v>
      </c>
      <c r="D62" s="10">
        <f t="shared" si="8"/>
        <v>-0.49082255972253269</v>
      </c>
      <c r="E62">
        <v>13</v>
      </c>
      <c r="F62">
        <v>13</v>
      </c>
      <c r="G62" s="4">
        <f t="shared" si="0"/>
        <v>12</v>
      </c>
      <c r="I62" s="2">
        <v>2</v>
      </c>
      <c r="K62" s="14">
        <f t="shared" si="1"/>
        <v>0.15384615384615385</v>
      </c>
      <c r="L62" s="14">
        <f t="shared" si="2"/>
        <v>0.92307692307692313</v>
      </c>
      <c r="M62" s="5">
        <f t="shared" si="3"/>
        <v>8</v>
      </c>
      <c r="N62" s="2">
        <v>8</v>
      </c>
      <c r="O62" s="13">
        <f t="shared" si="4"/>
        <v>0.61538461538461542</v>
      </c>
    </row>
    <row r="63" spans="1:15" x14ac:dyDescent="0.25">
      <c r="A63" s="1">
        <v>202.07758000000001</v>
      </c>
      <c r="B63">
        <v>5845942</v>
      </c>
      <c r="C63" s="3">
        <v>202.0776975</v>
      </c>
      <c r="D63" s="10">
        <f t="shared" si="8"/>
        <v>0.58145951503410276</v>
      </c>
      <c r="E63">
        <v>16</v>
      </c>
      <c r="F63">
        <v>10</v>
      </c>
      <c r="G63" s="4">
        <f t="shared" si="0"/>
        <v>10</v>
      </c>
      <c r="K63" s="14">
        <f t="shared" si="1"/>
        <v>0</v>
      </c>
      <c r="L63" s="14">
        <f t="shared" si="2"/>
        <v>0.625</v>
      </c>
      <c r="M63" s="5">
        <f t="shared" si="3"/>
        <v>12</v>
      </c>
      <c r="N63" s="2">
        <v>12.5</v>
      </c>
      <c r="O63" s="13">
        <f t="shared" si="4"/>
        <v>0.75</v>
      </c>
    </row>
    <row r="64" spans="1:15" x14ac:dyDescent="0.25">
      <c r="A64" s="1">
        <v>203.07273000000001</v>
      </c>
      <c r="B64">
        <v>55941</v>
      </c>
      <c r="C64" s="3">
        <v>203.07294689999998</v>
      </c>
      <c r="D64" s="10">
        <f t="shared" si="8"/>
        <v>1.0680890944891059</v>
      </c>
      <c r="E64">
        <v>15</v>
      </c>
      <c r="F64">
        <v>9</v>
      </c>
      <c r="G64" s="4">
        <f t="shared" si="0"/>
        <v>9</v>
      </c>
      <c r="H64">
        <v>1</v>
      </c>
      <c r="K64" s="14">
        <f t="shared" si="1"/>
        <v>0</v>
      </c>
      <c r="L64" s="14">
        <f t="shared" si="2"/>
        <v>0.6</v>
      </c>
      <c r="M64" s="5">
        <f t="shared" si="3"/>
        <v>12</v>
      </c>
      <c r="N64" s="2">
        <v>12.5</v>
      </c>
      <c r="O64" s="13">
        <f t="shared" si="4"/>
        <v>0.8</v>
      </c>
    </row>
    <row r="65" spans="1:15" x14ac:dyDescent="0.25">
      <c r="A65" s="1">
        <v>203.08543</v>
      </c>
      <c r="B65">
        <v>1188332</v>
      </c>
      <c r="C65" s="3">
        <v>203.08552209999999</v>
      </c>
      <c r="D65" s="10">
        <f t="shared" si="8"/>
        <v>0.45350352421384738</v>
      </c>
      <c r="E65">
        <v>16</v>
      </c>
      <c r="F65">
        <v>11</v>
      </c>
      <c r="G65" s="4">
        <f t="shared" si="0"/>
        <v>10</v>
      </c>
      <c r="K65" s="14">
        <f t="shared" si="1"/>
        <v>0</v>
      </c>
      <c r="L65" s="14">
        <f t="shared" si="2"/>
        <v>0.625</v>
      </c>
      <c r="M65" s="5">
        <f t="shared" si="3"/>
        <v>12</v>
      </c>
      <c r="N65" s="2">
        <v>12</v>
      </c>
      <c r="O65" s="13">
        <f t="shared" si="4"/>
        <v>0.75</v>
      </c>
    </row>
    <row r="66" spans="1:15" x14ac:dyDescent="0.25">
      <c r="A66" s="1">
        <v>204.05706000000001</v>
      </c>
      <c r="B66">
        <v>48441</v>
      </c>
      <c r="C66" s="3">
        <v>204.05696329999998</v>
      </c>
      <c r="D66" s="10">
        <f t="shared" si="8"/>
        <v>-0.47388728355492682</v>
      </c>
      <c r="E66">
        <v>15</v>
      </c>
      <c r="F66">
        <v>8</v>
      </c>
      <c r="G66" s="4">
        <f t="shared" si="0"/>
        <v>8</v>
      </c>
      <c r="I66" s="2">
        <v>1</v>
      </c>
      <c r="K66" s="14">
        <f t="shared" si="1"/>
        <v>6.6666666666666666E-2</v>
      </c>
      <c r="L66" s="14">
        <f t="shared" si="2"/>
        <v>0.53333333333333333</v>
      </c>
      <c r="M66" s="5">
        <f t="shared" si="3"/>
        <v>12</v>
      </c>
      <c r="N66" s="2">
        <v>12.5</v>
      </c>
      <c r="O66" s="13">
        <f t="shared" si="4"/>
        <v>0.8</v>
      </c>
    </row>
    <row r="67" spans="1:15" x14ac:dyDescent="0.25">
      <c r="A67" s="1">
        <v>204.08061000000001</v>
      </c>
      <c r="B67">
        <v>93298</v>
      </c>
      <c r="C67" s="3">
        <v>204.0807715</v>
      </c>
      <c r="D67" s="10">
        <f t="shared" si="8"/>
        <v>0.79135333918588036</v>
      </c>
      <c r="E67">
        <v>15</v>
      </c>
      <c r="F67">
        <v>10</v>
      </c>
      <c r="G67" s="4">
        <f t="shared" ref="G67:G130" si="9">IF(MOD(N67, 1) = 0, F67-1, F67)</f>
        <v>9</v>
      </c>
      <c r="H67">
        <v>1</v>
      </c>
      <c r="K67" s="14">
        <f t="shared" ref="K67:K130" si="10">I67/E67</f>
        <v>0</v>
      </c>
      <c r="L67" s="14">
        <f t="shared" ref="L67:L130" si="11">IF(MOD(N67,1)=0,(F67-1)/E67,F67/E67)</f>
        <v>0.6</v>
      </c>
      <c r="M67" s="5">
        <f t="shared" ref="M67:M130" si="12">E67+1-G67/2+H67/2</f>
        <v>12</v>
      </c>
      <c r="N67" s="2">
        <v>12</v>
      </c>
      <c r="O67" s="13">
        <f t="shared" ref="O67:O130" si="13">M67/E67</f>
        <v>0.8</v>
      </c>
    </row>
    <row r="68" spans="1:15" x14ac:dyDescent="0.25">
      <c r="A68" s="1">
        <v>205.06469000000001</v>
      </c>
      <c r="B68">
        <v>918670</v>
      </c>
      <c r="C68" s="3">
        <v>205.06478789999997</v>
      </c>
      <c r="D68" s="10">
        <f t="shared" si="8"/>
        <v>0.4774100954143507</v>
      </c>
      <c r="E68">
        <v>15</v>
      </c>
      <c r="F68">
        <v>9</v>
      </c>
      <c r="G68" s="4">
        <f t="shared" si="9"/>
        <v>8</v>
      </c>
      <c r="I68" s="2">
        <v>1</v>
      </c>
      <c r="K68" s="14">
        <f t="shared" si="10"/>
        <v>6.6666666666666666E-2</v>
      </c>
      <c r="L68" s="14">
        <f t="shared" si="11"/>
        <v>0.53333333333333333</v>
      </c>
      <c r="M68" s="5">
        <f t="shared" si="12"/>
        <v>12</v>
      </c>
      <c r="N68" s="2">
        <v>12</v>
      </c>
      <c r="O68" s="13">
        <f t="shared" si="13"/>
        <v>0.8</v>
      </c>
    </row>
    <row r="69" spans="1:15" x14ac:dyDescent="0.25">
      <c r="A69" s="1">
        <v>205.10095999999999</v>
      </c>
      <c r="B69">
        <v>266071</v>
      </c>
      <c r="C69" s="3">
        <v>205.1011713</v>
      </c>
      <c r="D69" s="10">
        <f t="shared" si="8"/>
        <v>1.0302232731222825</v>
      </c>
      <c r="E69">
        <v>16</v>
      </c>
      <c r="F69">
        <v>13</v>
      </c>
      <c r="G69" s="4">
        <f t="shared" si="9"/>
        <v>12</v>
      </c>
      <c r="K69" s="14">
        <f t="shared" si="10"/>
        <v>0</v>
      </c>
      <c r="L69" s="14">
        <f t="shared" si="11"/>
        <v>0.75</v>
      </c>
      <c r="M69" s="5">
        <f t="shared" si="12"/>
        <v>11</v>
      </c>
      <c r="N69" s="2">
        <v>11</v>
      </c>
      <c r="O69" s="13">
        <f t="shared" si="13"/>
        <v>0.6875</v>
      </c>
    </row>
    <row r="70" spans="1:15" x14ac:dyDescent="0.25">
      <c r="A70" s="1">
        <v>206.07248999999999</v>
      </c>
      <c r="B70">
        <v>244388</v>
      </c>
      <c r="C70" s="3">
        <v>206.07261249999999</v>
      </c>
      <c r="D70" s="10">
        <f t="shared" si="8"/>
        <v>0.59445065754846993</v>
      </c>
      <c r="E70">
        <v>15</v>
      </c>
      <c r="F70">
        <v>10</v>
      </c>
      <c r="G70" s="4">
        <f t="shared" si="9"/>
        <v>10</v>
      </c>
      <c r="I70" s="2">
        <v>1</v>
      </c>
      <c r="K70" s="14">
        <f t="shared" si="10"/>
        <v>6.6666666666666666E-2</v>
      </c>
      <c r="L70" s="14">
        <f t="shared" si="11"/>
        <v>0.66666666666666663</v>
      </c>
      <c r="M70" s="5">
        <f t="shared" si="12"/>
        <v>11</v>
      </c>
      <c r="N70" s="2">
        <v>11.5</v>
      </c>
      <c r="O70" s="13">
        <f t="shared" si="13"/>
        <v>0.73333333333333328</v>
      </c>
    </row>
    <row r="71" spans="1:15" x14ac:dyDescent="0.25">
      <c r="A71" s="1">
        <v>207.04404</v>
      </c>
      <c r="B71">
        <v>36125</v>
      </c>
      <c r="C71" s="3">
        <v>207.04405370000001</v>
      </c>
      <c r="D71" s="10">
        <f t="shared" si="8"/>
        <v>6.6169492753152953E-2</v>
      </c>
      <c r="E71">
        <v>14</v>
      </c>
      <c r="F71">
        <v>7</v>
      </c>
      <c r="G71" s="4">
        <f t="shared" si="9"/>
        <v>6</v>
      </c>
      <c r="I71" s="2">
        <v>2</v>
      </c>
      <c r="K71" s="14">
        <f t="shared" si="10"/>
        <v>0.14285714285714285</v>
      </c>
      <c r="L71" s="14">
        <f t="shared" si="11"/>
        <v>0.42857142857142855</v>
      </c>
      <c r="M71" s="5">
        <f t="shared" si="12"/>
        <v>12</v>
      </c>
      <c r="N71" s="2">
        <v>12</v>
      </c>
      <c r="O71" s="13">
        <f t="shared" si="13"/>
        <v>0.8571428571428571</v>
      </c>
    </row>
    <row r="72" spans="1:15" x14ac:dyDescent="0.25">
      <c r="A72" s="1">
        <v>207.08078</v>
      </c>
      <c r="B72">
        <v>531200</v>
      </c>
      <c r="C72" s="12">
        <v>207.08044100000001</v>
      </c>
      <c r="D72" s="11">
        <v>-1.6370449973919001</v>
      </c>
      <c r="E72" s="4">
        <v>15</v>
      </c>
      <c r="F72" s="4">
        <v>11</v>
      </c>
      <c r="G72" s="4">
        <f t="shared" si="9"/>
        <v>10</v>
      </c>
      <c r="H72" s="5"/>
      <c r="I72" s="4">
        <v>1</v>
      </c>
      <c r="J72" s="5"/>
      <c r="K72" s="14">
        <f t="shared" si="10"/>
        <v>6.6666666666666666E-2</v>
      </c>
      <c r="L72" s="14">
        <f t="shared" si="11"/>
        <v>0.66666666666666663</v>
      </c>
      <c r="M72" s="5">
        <f t="shared" si="12"/>
        <v>11</v>
      </c>
      <c r="N72" s="5">
        <v>11</v>
      </c>
      <c r="O72" s="13">
        <f t="shared" si="13"/>
        <v>0.73333333333333328</v>
      </c>
    </row>
    <row r="73" spans="1:15" x14ac:dyDescent="0.25">
      <c r="A73" s="1">
        <v>208.05189999999999</v>
      </c>
      <c r="B73">
        <v>104141</v>
      </c>
      <c r="C73" s="12">
        <v>208.05188100000001</v>
      </c>
      <c r="D73" s="11">
        <v>-9.1323375155888745E-2</v>
      </c>
      <c r="E73" s="4">
        <v>14</v>
      </c>
      <c r="F73" s="4">
        <v>8</v>
      </c>
      <c r="G73" s="4">
        <f t="shared" si="9"/>
        <v>8</v>
      </c>
      <c r="H73" s="4"/>
      <c r="I73" s="4">
        <v>2</v>
      </c>
      <c r="J73" s="5"/>
      <c r="K73" s="14">
        <f t="shared" si="10"/>
        <v>0.14285714285714285</v>
      </c>
      <c r="L73" s="14">
        <f t="shared" si="11"/>
        <v>0.5714285714285714</v>
      </c>
      <c r="M73" s="5">
        <f t="shared" si="12"/>
        <v>11</v>
      </c>
      <c r="N73" s="5">
        <v>11.5</v>
      </c>
      <c r="O73" s="13">
        <f t="shared" si="13"/>
        <v>0.7857142857142857</v>
      </c>
    </row>
    <row r="74" spans="1:15" x14ac:dyDescent="0.25">
      <c r="A74" s="1">
        <v>208.08799999999999</v>
      </c>
      <c r="B74">
        <v>165065</v>
      </c>
      <c r="C74" s="3">
        <v>208.08826169999998</v>
      </c>
      <c r="D74" s="10">
        <f t="shared" ref="D74:D80" si="14">(C74-A74)/C74*1000000</f>
        <v>1.2576394162919844</v>
      </c>
      <c r="E74">
        <v>15</v>
      </c>
      <c r="F74">
        <v>12</v>
      </c>
      <c r="G74" s="4">
        <f t="shared" si="9"/>
        <v>12</v>
      </c>
      <c r="I74" s="2">
        <v>1</v>
      </c>
      <c r="K74" s="14">
        <f t="shared" si="10"/>
        <v>6.6666666666666666E-2</v>
      </c>
      <c r="L74" s="14">
        <f t="shared" si="11"/>
        <v>0.8</v>
      </c>
      <c r="M74" s="5">
        <f t="shared" si="12"/>
        <v>10</v>
      </c>
      <c r="N74" s="2">
        <v>10.5</v>
      </c>
      <c r="O74" s="13">
        <f t="shared" si="13"/>
        <v>0.66666666666666663</v>
      </c>
    </row>
    <row r="75" spans="1:15" x14ac:dyDescent="0.25">
      <c r="A75" s="1">
        <v>209.05955</v>
      </c>
      <c r="B75">
        <v>218671</v>
      </c>
      <c r="C75" s="3">
        <v>209.05970289999999</v>
      </c>
      <c r="D75" s="10">
        <f t="shared" si="14"/>
        <v>0.73137002429525211</v>
      </c>
      <c r="E75">
        <v>14</v>
      </c>
      <c r="F75">
        <v>9</v>
      </c>
      <c r="G75" s="4">
        <f t="shared" si="9"/>
        <v>8</v>
      </c>
      <c r="I75" s="2">
        <v>2</v>
      </c>
      <c r="K75" s="14">
        <f t="shared" si="10"/>
        <v>0.14285714285714285</v>
      </c>
      <c r="L75" s="14">
        <f t="shared" si="11"/>
        <v>0.5714285714285714</v>
      </c>
      <c r="M75" s="5">
        <f t="shared" si="12"/>
        <v>11</v>
      </c>
      <c r="N75" s="2">
        <v>11</v>
      </c>
      <c r="O75" s="13">
        <f t="shared" si="13"/>
        <v>0.7857142857142857</v>
      </c>
    </row>
    <row r="76" spans="1:15" x14ac:dyDescent="0.25">
      <c r="A76" s="1">
        <v>209.09589</v>
      </c>
      <c r="B76">
        <v>184839</v>
      </c>
      <c r="C76" s="3">
        <v>209.0960863</v>
      </c>
      <c r="D76" s="10">
        <f t="shared" si="14"/>
        <v>0.93880284166240702</v>
      </c>
      <c r="E76">
        <v>15</v>
      </c>
      <c r="F76">
        <v>13</v>
      </c>
      <c r="G76" s="4">
        <f t="shared" si="9"/>
        <v>12</v>
      </c>
      <c r="I76" s="2">
        <v>1</v>
      </c>
      <c r="K76" s="14">
        <f t="shared" si="10"/>
        <v>6.6666666666666666E-2</v>
      </c>
      <c r="L76" s="14">
        <f t="shared" si="11"/>
        <v>0.8</v>
      </c>
      <c r="M76" s="5">
        <f t="shared" si="12"/>
        <v>10</v>
      </c>
      <c r="N76" s="2">
        <v>10</v>
      </c>
      <c r="O76" s="13">
        <f t="shared" si="13"/>
        <v>0.66666666666666663</v>
      </c>
    </row>
    <row r="77" spans="1:15" x14ac:dyDescent="0.25">
      <c r="A77" s="1">
        <v>210.06734</v>
      </c>
      <c r="B77">
        <v>265057</v>
      </c>
      <c r="C77" s="3">
        <v>210.06752750000001</v>
      </c>
      <c r="D77" s="10">
        <f t="shared" si="14"/>
        <v>0.89257012847822015</v>
      </c>
      <c r="E77">
        <v>14</v>
      </c>
      <c r="F77">
        <v>10</v>
      </c>
      <c r="G77" s="4">
        <f t="shared" si="9"/>
        <v>10</v>
      </c>
      <c r="I77" s="2">
        <v>2</v>
      </c>
      <c r="K77" s="14">
        <f t="shared" si="10"/>
        <v>0.14285714285714285</v>
      </c>
      <c r="L77" s="14">
        <f t="shared" si="11"/>
        <v>0.7142857142857143</v>
      </c>
      <c r="M77" s="5">
        <f t="shared" si="12"/>
        <v>10</v>
      </c>
      <c r="N77" s="2">
        <v>10.5</v>
      </c>
      <c r="O77" s="13">
        <f t="shared" si="13"/>
        <v>0.7142857142857143</v>
      </c>
    </row>
    <row r="78" spans="1:15" x14ac:dyDescent="0.25">
      <c r="A78" s="1">
        <v>211.05412000000001</v>
      </c>
      <c r="B78">
        <v>98110</v>
      </c>
      <c r="C78" s="3">
        <v>211.05422369999999</v>
      </c>
      <c r="D78" s="10">
        <f t="shared" si="14"/>
        <v>0.49134292678270325</v>
      </c>
      <c r="E78">
        <v>17</v>
      </c>
      <c r="F78">
        <v>7</v>
      </c>
      <c r="G78" s="4">
        <f t="shared" si="9"/>
        <v>6</v>
      </c>
      <c r="K78" s="14">
        <f t="shared" si="10"/>
        <v>0</v>
      </c>
      <c r="L78" s="14">
        <f t="shared" si="11"/>
        <v>0.35294117647058826</v>
      </c>
      <c r="M78" s="5">
        <f t="shared" si="12"/>
        <v>15</v>
      </c>
      <c r="N78" s="2">
        <v>15</v>
      </c>
      <c r="O78" s="13">
        <f t="shared" si="13"/>
        <v>0.88235294117647056</v>
      </c>
    </row>
    <row r="79" spans="1:15" x14ac:dyDescent="0.25">
      <c r="A79" s="1">
        <v>211.07583</v>
      </c>
      <c r="B79">
        <v>519746</v>
      </c>
      <c r="C79" s="3">
        <v>211.0753521</v>
      </c>
      <c r="D79" s="10">
        <f t="shared" si="14"/>
        <v>-2.2641203496199904</v>
      </c>
      <c r="E79">
        <v>14</v>
      </c>
      <c r="F79">
        <v>11</v>
      </c>
      <c r="G79" s="4">
        <f t="shared" si="9"/>
        <v>10</v>
      </c>
      <c r="I79" s="2">
        <v>2</v>
      </c>
      <c r="K79" s="14">
        <f t="shared" si="10"/>
        <v>0.14285714285714285</v>
      </c>
      <c r="L79" s="14">
        <f t="shared" si="11"/>
        <v>0.7142857142857143</v>
      </c>
      <c r="M79" s="5">
        <f t="shared" si="12"/>
        <v>10</v>
      </c>
      <c r="N79" s="2">
        <v>10</v>
      </c>
      <c r="O79" s="13">
        <f t="shared" si="13"/>
        <v>0.7142857142857143</v>
      </c>
    </row>
    <row r="80" spans="1:15" x14ac:dyDescent="0.25">
      <c r="A80" s="1">
        <v>211.11151000000001</v>
      </c>
      <c r="B80">
        <v>39722</v>
      </c>
      <c r="C80" s="3">
        <v>211.11173549999998</v>
      </c>
      <c r="D80" s="10">
        <f t="shared" si="14"/>
        <v>1.06815473538978</v>
      </c>
      <c r="E80">
        <v>15</v>
      </c>
      <c r="F80">
        <v>15</v>
      </c>
      <c r="G80" s="4">
        <f t="shared" si="9"/>
        <v>14</v>
      </c>
      <c r="I80" s="2">
        <v>1</v>
      </c>
      <c r="K80" s="14">
        <f t="shared" si="10"/>
        <v>6.6666666666666666E-2</v>
      </c>
      <c r="L80" s="14">
        <f t="shared" si="11"/>
        <v>0.93333333333333335</v>
      </c>
      <c r="M80" s="5">
        <f t="shared" si="12"/>
        <v>9</v>
      </c>
      <c r="N80" s="2">
        <v>9</v>
      </c>
      <c r="O80" s="13">
        <f t="shared" si="13"/>
        <v>0.6</v>
      </c>
    </row>
    <row r="81" spans="1:15" x14ac:dyDescent="0.25">
      <c r="A81" s="1">
        <v>212.04683</v>
      </c>
      <c r="B81">
        <v>57777</v>
      </c>
      <c r="C81" s="12">
        <v>212.046796</v>
      </c>
      <c r="D81" s="11">
        <v>-0.16034196526800329</v>
      </c>
      <c r="E81" s="4">
        <v>13</v>
      </c>
      <c r="F81" s="4">
        <v>8</v>
      </c>
      <c r="G81" s="4">
        <f t="shared" si="9"/>
        <v>8</v>
      </c>
      <c r="H81" s="5"/>
      <c r="I81" s="4">
        <v>3</v>
      </c>
      <c r="J81" s="5"/>
      <c r="K81" s="14">
        <f t="shared" si="10"/>
        <v>0.23076923076923078</v>
      </c>
      <c r="L81" s="14">
        <f t="shared" si="11"/>
        <v>0.61538461538461542</v>
      </c>
      <c r="M81" s="5">
        <f t="shared" si="12"/>
        <v>10</v>
      </c>
      <c r="N81" s="5">
        <v>10.5</v>
      </c>
      <c r="O81" s="13">
        <f t="shared" si="13"/>
        <v>0.76923076923076927</v>
      </c>
    </row>
    <row r="82" spans="1:15" x14ac:dyDescent="0.25">
      <c r="A82" s="1">
        <v>212.06205</v>
      </c>
      <c r="B82">
        <v>126369</v>
      </c>
      <c r="C82" s="3">
        <v>212.06204829999999</v>
      </c>
      <c r="D82" s="10">
        <f t="shared" ref="D82:D99" si="15">(C82-A82)/C82*1000000</f>
        <v>-8.0165217038551933E-3</v>
      </c>
      <c r="E82">
        <v>17</v>
      </c>
      <c r="F82">
        <v>8</v>
      </c>
      <c r="G82" s="4">
        <f t="shared" si="9"/>
        <v>8</v>
      </c>
      <c r="K82" s="14">
        <f t="shared" si="10"/>
        <v>0</v>
      </c>
      <c r="L82" s="14">
        <f t="shared" si="11"/>
        <v>0.47058823529411764</v>
      </c>
      <c r="M82" s="5">
        <f t="shared" si="12"/>
        <v>14</v>
      </c>
      <c r="N82" s="2">
        <v>14.5</v>
      </c>
      <c r="O82" s="13">
        <f t="shared" si="13"/>
        <v>0.82352941176470584</v>
      </c>
    </row>
    <row r="83" spans="1:15" x14ac:dyDescent="0.25">
      <c r="A83" s="1">
        <v>212.08320000000001</v>
      </c>
      <c r="B83">
        <v>112286</v>
      </c>
      <c r="C83" s="3">
        <v>212.0831767</v>
      </c>
      <c r="D83" s="10">
        <f t="shared" si="15"/>
        <v>-0.10986255662486623</v>
      </c>
      <c r="E83">
        <v>14</v>
      </c>
      <c r="F83">
        <v>12</v>
      </c>
      <c r="G83" s="4">
        <f t="shared" si="9"/>
        <v>12</v>
      </c>
      <c r="I83" s="2">
        <v>2</v>
      </c>
      <c r="K83" s="14">
        <f t="shared" si="10"/>
        <v>0.14285714285714285</v>
      </c>
      <c r="L83" s="14">
        <f t="shared" si="11"/>
        <v>0.8571428571428571</v>
      </c>
      <c r="M83" s="5">
        <f t="shared" si="12"/>
        <v>9</v>
      </c>
      <c r="N83" s="2">
        <v>9.5</v>
      </c>
      <c r="O83" s="13">
        <f t="shared" si="13"/>
        <v>0.6428571428571429</v>
      </c>
    </row>
    <row r="84" spans="1:15" x14ac:dyDescent="0.25">
      <c r="A84" s="1">
        <v>213.05446000000001</v>
      </c>
      <c r="B84">
        <v>103006</v>
      </c>
      <c r="C84" s="3">
        <v>213.05461789999998</v>
      </c>
      <c r="D84" s="10">
        <f t="shared" si="15"/>
        <v>0.74112451320167982</v>
      </c>
      <c r="E84">
        <v>13</v>
      </c>
      <c r="F84">
        <v>9</v>
      </c>
      <c r="G84" s="4">
        <f t="shared" si="9"/>
        <v>8</v>
      </c>
      <c r="I84" s="2">
        <v>3</v>
      </c>
      <c r="K84" s="14">
        <f t="shared" si="10"/>
        <v>0.23076923076923078</v>
      </c>
      <c r="L84" s="14">
        <f t="shared" si="11"/>
        <v>0.61538461538461542</v>
      </c>
      <c r="M84" s="5">
        <f t="shared" si="12"/>
        <v>10</v>
      </c>
      <c r="N84" s="2">
        <v>10</v>
      </c>
      <c r="O84" s="13">
        <f t="shared" si="13"/>
        <v>0.76923076923076927</v>
      </c>
    </row>
    <row r="85" spans="1:15" x14ac:dyDescent="0.25">
      <c r="A85" s="1">
        <v>213.06970999999999</v>
      </c>
      <c r="B85">
        <v>3627693</v>
      </c>
      <c r="C85" s="3">
        <v>213.06987289999998</v>
      </c>
      <c r="D85" s="10">
        <f t="shared" si="15"/>
        <v>0.76453793197107278</v>
      </c>
      <c r="E85">
        <v>17</v>
      </c>
      <c r="F85">
        <v>9</v>
      </c>
      <c r="G85" s="4">
        <f t="shared" si="9"/>
        <v>8</v>
      </c>
      <c r="K85" s="14">
        <f t="shared" si="10"/>
        <v>0</v>
      </c>
      <c r="L85" s="14">
        <f t="shared" si="11"/>
        <v>0.47058823529411764</v>
      </c>
      <c r="M85" s="5">
        <f t="shared" si="12"/>
        <v>14</v>
      </c>
      <c r="N85" s="2">
        <v>14</v>
      </c>
      <c r="O85" s="13">
        <f t="shared" si="13"/>
        <v>0.82352941176470584</v>
      </c>
    </row>
    <row r="86" spans="1:15" x14ac:dyDescent="0.25">
      <c r="A86" s="1">
        <v>213.09076999999999</v>
      </c>
      <c r="B86">
        <v>102867</v>
      </c>
      <c r="C86" s="3">
        <v>213.09100130000002</v>
      </c>
      <c r="D86" s="10">
        <f t="shared" si="15"/>
        <v>1.0854517488451456</v>
      </c>
      <c r="E86">
        <v>14</v>
      </c>
      <c r="F86">
        <v>13</v>
      </c>
      <c r="G86" s="4">
        <f t="shared" si="9"/>
        <v>12</v>
      </c>
      <c r="I86" s="2">
        <v>2</v>
      </c>
      <c r="K86" s="14">
        <f t="shared" si="10"/>
        <v>0.14285714285714285</v>
      </c>
      <c r="L86" s="14">
        <f t="shared" si="11"/>
        <v>0.8571428571428571</v>
      </c>
      <c r="M86" s="5">
        <f t="shared" si="12"/>
        <v>9</v>
      </c>
      <c r="N86" s="2">
        <v>9</v>
      </c>
      <c r="O86" s="13">
        <f t="shared" si="13"/>
        <v>0.6428571428571429</v>
      </c>
    </row>
    <row r="87" spans="1:15" x14ac:dyDescent="0.25">
      <c r="A87" s="1">
        <v>214.06496000000001</v>
      </c>
      <c r="B87">
        <v>108436</v>
      </c>
      <c r="C87" s="3">
        <v>214.06512229999998</v>
      </c>
      <c r="D87" s="10">
        <f t="shared" si="15"/>
        <v>0.75818049305401869</v>
      </c>
      <c r="E87">
        <v>16</v>
      </c>
      <c r="F87">
        <v>8</v>
      </c>
      <c r="G87" s="4">
        <f t="shared" si="9"/>
        <v>7</v>
      </c>
      <c r="H87">
        <v>1</v>
      </c>
      <c r="K87" s="14">
        <f t="shared" si="10"/>
        <v>0</v>
      </c>
      <c r="L87" s="14">
        <f t="shared" si="11"/>
        <v>0.4375</v>
      </c>
      <c r="M87" s="5">
        <f t="shared" si="12"/>
        <v>14</v>
      </c>
      <c r="N87" s="2">
        <v>14</v>
      </c>
      <c r="O87" s="13">
        <f t="shared" si="13"/>
        <v>0.875</v>
      </c>
    </row>
    <row r="88" spans="1:15" x14ac:dyDescent="0.25">
      <c r="A88" s="1">
        <v>214.07741999999999</v>
      </c>
      <c r="B88">
        <v>299862</v>
      </c>
      <c r="C88" s="3">
        <v>214.0776975</v>
      </c>
      <c r="D88" s="10">
        <f t="shared" si="15"/>
        <v>1.2962583363450206</v>
      </c>
      <c r="E88">
        <v>17</v>
      </c>
      <c r="F88">
        <v>10</v>
      </c>
      <c r="G88" s="4">
        <f t="shared" si="9"/>
        <v>10</v>
      </c>
      <c r="K88" s="14">
        <f t="shared" si="10"/>
        <v>0</v>
      </c>
      <c r="L88" s="14">
        <f t="shared" si="11"/>
        <v>0.58823529411764708</v>
      </c>
      <c r="M88" s="5">
        <f t="shared" si="12"/>
        <v>13</v>
      </c>
      <c r="N88" s="2">
        <v>13.5</v>
      </c>
      <c r="O88" s="13">
        <f t="shared" si="13"/>
        <v>0.76470588235294112</v>
      </c>
    </row>
    <row r="89" spans="1:15" x14ac:dyDescent="0.25">
      <c r="A89" s="1">
        <v>215.08536000000001</v>
      </c>
      <c r="B89">
        <v>3457893</v>
      </c>
      <c r="C89" s="3">
        <v>215.08552209999999</v>
      </c>
      <c r="D89" s="10">
        <f t="shared" si="15"/>
        <v>0.75365370202644821</v>
      </c>
      <c r="E89">
        <v>17</v>
      </c>
      <c r="F89">
        <v>11</v>
      </c>
      <c r="G89" s="4">
        <f t="shared" si="9"/>
        <v>10</v>
      </c>
      <c r="K89" s="14">
        <f t="shared" si="10"/>
        <v>0</v>
      </c>
      <c r="L89" s="14">
        <f t="shared" si="11"/>
        <v>0.58823529411764708</v>
      </c>
      <c r="M89" s="5">
        <f t="shared" si="12"/>
        <v>13</v>
      </c>
      <c r="N89" s="2">
        <v>13</v>
      </c>
      <c r="O89" s="13">
        <f t="shared" si="13"/>
        <v>0.76470588235294112</v>
      </c>
    </row>
    <row r="90" spans="1:15" x14ac:dyDescent="0.25">
      <c r="A90" s="1">
        <v>216.05706000000001</v>
      </c>
      <c r="B90">
        <v>29568</v>
      </c>
      <c r="C90" s="3">
        <v>216.05696329999998</v>
      </c>
      <c r="D90" s="10">
        <f t="shared" si="15"/>
        <v>-0.44756715336424613</v>
      </c>
      <c r="E90">
        <v>16</v>
      </c>
      <c r="F90">
        <v>8</v>
      </c>
      <c r="G90" s="4">
        <f t="shared" si="9"/>
        <v>8</v>
      </c>
      <c r="I90" s="2">
        <v>1</v>
      </c>
      <c r="K90" s="14">
        <f t="shared" si="10"/>
        <v>6.25E-2</v>
      </c>
      <c r="L90" s="14">
        <f t="shared" si="11"/>
        <v>0.5</v>
      </c>
      <c r="M90" s="5">
        <f t="shared" si="12"/>
        <v>13</v>
      </c>
      <c r="N90" s="2">
        <v>13.5</v>
      </c>
      <c r="O90" s="13">
        <f t="shared" si="13"/>
        <v>0.8125</v>
      </c>
    </row>
    <row r="91" spans="1:15" x14ac:dyDescent="0.25">
      <c r="A91" s="1">
        <v>216.08047999999999</v>
      </c>
      <c r="B91">
        <v>90634</v>
      </c>
      <c r="C91" s="3">
        <v>216.0807715</v>
      </c>
      <c r="D91" s="10">
        <f t="shared" si="15"/>
        <v>1.349032576936156</v>
      </c>
      <c r="E91">
        <v>16</v>
      </c>
      <c r="F91">
        <v>10</v>
      </c>
      <c r="G91" s="4">
        <f t="shared" si="9"/>
        <v>9</v>
      </c>
      <c r="H91">
        <v>1</v>
      </c>
      <c r="K91" s="14">
        <f t="shared" si="10"/>
        <v>0</v>
      </c>
      <c r="L91" s="14">
        <f t="shared" si="11"/>
        <v>0.5625</v>
      </c>
      <c r="M91" s="5">
        <f t="shared" si="12"/>
        <v>13</v>
      </c>
      <c r="N91" s="2">
        <v>13</v>
      </c>
      <c r="O91" s="13">
        <f t="shared" si="13"/>
        <v>0.8125</v>
      </c>
    </row>
    <row r="92" spans="1:15" x14ac:dyDescent="0.25">
      <c r="A92" s="1">
        <v>216.09309999999999</v>
      </c>
      <c r="B92">
        <v>331353</v>
      </c>
      <c r="C92" s="3">
        <v>216.09334669999998</v>
      </c>
      <c r="D92" s="10">
        <f t="shared" si="15"/>
        <v>1.1416362593224223</v>
      </c>
      <c r="E92">
        <v>17</v>
      </c>
      <c r="F92">
        <v>12</v>
      </c>
      <c r="G92" s="4">
        <f t="shared" si="9"/>
        <v>12</v>
      </c>
      <c r="K92" s="14">
        <f t="shared" si="10"/>
        <v>0</v>
      </c>
      <c r="L92" s="14">
        <f t="shared" si="11"/>
        <v>0.70588235294117652</v>
      </c>
      <c r="M92" s="5">
        <f t="shared" si="12"/>
        <v>12</v>
      </c>
      <c r="N92" s="2">
        <v>12.5</v>
      </c>
      <c r="O92" s="13">
        <f t="shared" si="13"/>
        <v>0.70588235294117652</v>
      </c>
    </row>
    <row r="93" spans="1:15" x14ac:dyDescent="0.25">
      <c r="A93" s="1">
        <v>217.06471999999999</v>
      </c>
      <c r="B93">
        <v>142457</v>
      </c>
      <c r="C93" s="3">
        <v>217.06478789999997</v>
      </c>
      <c r="D93" s="10">
        <f t="shared" si="15"/>
        <v>0.31280983264610779</v>
      </c>
      <c r="E93">
        <v>16</v>
      </c>
      <c r="F93">
        <v>9</v>
      </c>
      <c r="G93" s="4">
        <f t="shared" si="9"/>
        <v>8</v>
      </c>
      <c r="I93" s="2">
        <v>1</v>
      </c>
      <c r="K93" s="14">
        <f t="shared" si="10"/>
        <v>6.25E-2</v>
      </c>
      <c r="L93" s="14">
        <f t="shared" si="11"/>
        <v>0.5</v>
      </c>
      <c r="M93" s="5">
        <f t="shared" si="12"/>
        <v>13</v>
      </c>
      <c r="N93" s="2">
        <v>13</v>
      </c>
      <c r="O93" s="13">
        <f t="shared" si="13"/>
        <v>0.8125</v>
      </c>
    </row>
    <row r="94" spans="1:15" x14ac:dyDescent="0.25">
      <c r="A94" s="1">
        <v>217.08839</v>
      </c>
      <c r="B94">
        <v>54443</v>
      </c>
      <c r="C94" s="3">
        <v>217.08859609999999</v>
      </c>
      <c r="D94" s="10">
        <f t="shared" si="15"/>
        <v>0.94938197440189698</v>
      </c>
      <c r="E94">
        <v>16</v>
      </c>
      <c r="F94">
        <v>11</v>
      </c>
      <c r="G94" s="4">
        <f t="shared" si="9"/>
        <v>11</v>
      </c>
      <c r="H94">
        <v>1</v>
      </c>
      <c r="K94" s="14">
        <f t="shared" si="10"/>
        <v>0</v>
      </c>
      <c r="L94" s="14">
        <f t="shared" si="11"/>
        <v>0.6875</v>
      </c>
      <c r="M94" s="5">
        <f t="shared" si="12"/>
        <v>12</v>
      </c>
      <c r="N94" s="2">
        <v>12.5</v>
      </c>
      <c r="O94" s="13">
        <f t="shared" si="13"/>
        <v>0.75</v>
      </c>
    </row>
    <row r="95" spans="1:15" x14ac:dyDescent="0.25">
      <c r="A95" s="1">
        <v>217.10095999999999</v>
      </c>
      <c r="B95">
        <v>285415</v>
      </c>
      <c r="C95" s="3">
        <v>217.1011713</v>
      </c>
      <c r="D95" s="10">
        <f t="shared" si="15"/>
        <v>0.97327894986764618</v>
      </c>
      <c r="E95">
        <v>17</v>
      </c>
      <c r="F95">
        <v>13</v>
      </c>
      <c r="G95" s="4">
        <f t="shared" si="9"/>
        <v>12</v>
      </c>
      <c r="K95" s="14">
        <f t="shared" si="10"/>
        <v>0</v>
      </c>
      <c r="L95" s="14">
        <f t="shared" si="11"/>
        <v>0.70588235294117652</v>
      </c>
      <c r="M95" s="5">
        <f t="shared" si="12"/>
        <v>12</v>
      </c>
      <c r="N95" s="2">
        <v>12</v>
      </c>
      <c r="O95" s="13">
        <f t="shared" si="13"/>
        <v>0.70588235294117652</v>
      </c>
    </row>
    <row r="96" spans="1:15" x14ac:dyDescent="0.25">
      <c r="A96" s="1">
        <v>218.07246000000001</v>
      </c>
      <c r="B96">
        <v>720634</v>
      </c>
      <c r="C96" s="3">
        <v>218.07261249999999</v>
      </c>
      <c r="D96" s="10">
        <f t="shared" si="15"/>
        <v>0.69930835530507862</v>
      </c>
      <c r="E96">
        <v>16</v>
      </c>
      <c r="F96">
        <v>10</v>
      </c>
      <c r="G96" s="4">
        <f t="shared" si="9"/>
        <v>10</v>
      </c>
      <c r="I96" s="2">
        <v>1</v>
      </c>
      <c r="K96" s="14">
        <f t="shared" si="10"/>
        <v>6.25E-2</v>
      </c>
      <c r="L96" s="14">
        <f t="shared" si="11"/>
        <v>0.625</v>
      </c>
      <c r="M96" s="5">
        <f t="shared" si="12"/>
        <v>12</v>
      </c>
      <c r="N96" s="2">
        <v>12.5</v>
      </c>
      <c r="O96" s="13">
        <f t="shared" si="13"/>
        <v>0.75</v>
      </c>
    </row>
    <row r="97" spans="1:15" x14ac:dyDescent="0.25">
      <c r="A97" s="1">
        <v>218.09612999999999</v>
      </c>
      <c r="B97">
        <v>53941</v>
      </c>
      <c r="C97" s="3">
        <v>218.09642069999998</v>
      </c>
      <c r="D97" s="10">
        <f t="shared" si="15"/>
        <v>1.3328967025713725</v>
      </c>
      <c r="E97">
        <v>16</v>
      </c>
      <c r="F97">
        <v>12</v>
      </c>
      <c r="G97" s="4">
        <f t="shared" si="9"/>
        <v>11</v>
      </c>
      <c r="H97">
        <v>1</v>
      </c>
      <c r="K97" s="14">
        <f t="shared" si="10"/>
        <v>0</v>
      </c>
      <c r="L97" s="14">
        <f t="shared" si="11"/>
        <v>0.6875</v>
      </c>
      <c r="M97" s="5">
        <f t="shared" si="12"/>
        <v>12</v>
      </c>
      <c r="N97" s="2">
        <v>12</v>
      </c>
      <c r="O97" s="13">
        <f t="shared" si="13"/>
        <v>0.75</v>
      </c>
    </row>
    <row r="98" spans="1:15" x14ac:dyDescent="0.25">
      <c r="A98" s="1">
        <v>219.08041</v>
      </c>
      <c r="B98">
        <v>730830</v>
      </c>
      <c r="C98" s="3">
        <v>219.08043709999998</v>
      </c>
      <c r="D98" s="10">
        <f t="shared" si="15"/>
        <v>0.12369885847164104</v>
      </c>
      <c r="E98">
        <v>16</v>
      </c>
      <c r="F98">
        <v>11</v>
      </c>
      <c r="G98" s="4">
        <f t="shared" si="9"/>
        <v>10</v>
      </c>
      <c r="I98" s="2">
        <v>1</v>
      </c>
      <c r="K98" s="14">
        <f t="shared" si="10"/>
        <v>6.25E-2</v>
      </c>
      <c r="L98" s="14">
        <f t="shared" si="11"/>
        <v>0.625</v>
      </c>
      <c r="M98" s="5">
        <f t="shared" si="12"/>
        <v>12</v>
      </c>
      <c r="N98" s="2">
        <v>12</v>
      </c>
      <c r="O98" s="13">
        <f t="shared" si="13"/>
        <v>0.75</v>
      </c>
    </row>
    <row r="99" spans="1:15" x14ac:dyDescent="0.25">
      <c r="A99" s="1">
        <v>220.05184</v>
      </c>
      <c r="B99">
        <v>77888</v>
      </c>
      <c r="C99" s="3">
        <v>220.0518783</v>
      </c>
      <c r="D99" s="10">
        <f t="shared" si="15"/>
        <v>0.17404986631252767</v>
      </c>
      <c r="E99">
        <v>15</v>
      </c>
      <c r="F99">
        <v>8</v>
      </c>
      <c r="G99" s="4">
        <f t="shared" si="9"/>
        <v>8</v>
      </c>
      <c r="I99" s="2">
        <v>2</v>
      </c>
      <c r="K99" s="14">
        <f t="shared" si="10"/>
        <v>0.13333333333333333</v>
      </c>
      <c r="L99" s="14">
        <f t="shared" si="11"/>
        <v>0.53333333333333333</v>
      </c>
      <c r="M99" s="5">
        <f t="shared" si="12"/>
        <v>12</v>
      </c>
      <c r="N99" s="2">
        <v>12.5</v>
      </c>
      <c r="O99" s="13">
        <f t="shared" si="13"/>
        <v>0.8</v>
      </c>
    </row>
    <row r="100" spans="1:15" x14ac:dyDescent="0.25">
      <c r="A100" s="1">
        <v>220.07543000000001</v>
      </c>
      <c r="B100">
        <v>42154</v>
      </c>
      <c r="C100" s="12">
        <v>220.07569000000001</v>
      </c>
      <c r="D100" s="11">
        <v>1.1814117224726748</v>
      </c>
      <c r="E100" s="4">
        <v>15</v>
      </c>
      <c r="F100" s="4">
        <v>10</v>
      </c>
      <c r="G100" s="4">
        <f t="shared" si="9"/>
        <v>9</v>
      </c>
      <c r="H100" s="4">
        <v>1</v>
      </c>
      <c r="I100" s="4">
        <v>1</v>
      </c>
      <c r="J100" s="4"/>
      <c r="K100" s="14">
        <f t="shared" si="10"/>
        <v>6.6666666666666666E-2</v>
      </c>
      <c r="L100" s="14">
        <f t="shared" si="11"/>
        <v>0.6</v>
      </c>
      <c r="M100" s="5">
        <f t="shared" si="12"/>
        <v>12</v>
      </c>
      <c r="N100" s="5">
        <v>12</v>
      </c>
      <c r="O100" s="13">
        <f t="shared" si="13"/>
        <v>0.8</v>
      </c>
    </row>
    <row r="101" spans="1:15" x14ac:dyDescent="0.25">
      <c r="A101" s="1">
        <v>220.08805000000001</v>
      </c>
      <c r="B101">
        <v>155750</v>
      </c>
      <c r="C101" s="3">
        <v>220.08826169999998</v>
      </c>
      <c r="D101" s="10">
        <f>(C101-A101)/C101*1000000</f>
        <v>0.96188682817758375</v>
      </c>
      <c r="E101">
        <v>16</v>
      </c>
      <c r="F101">
        <v>12</v>
      </c>
      <c r="G101" s="4">
        <f t="shared" si="9"/>
        <v>12</v>
      </c>
      <c r="I101" s="2">
        <v>1</v>
      </c>
      <c r="K101" s="14">
        <f t="shared" si="10"/>
        <v>6.25E-2</v>
      </c>
      <c r="L101" s="14">
        <f t="shared" si="11"/>
        <v>0.75</v>
      </c>
      <c r="M101" s="5">
        <f t="shared" si="12"/>
        <v>11</v>
      </c>
      <c r="N101" s="2">
        <v>11.5</v>
      </c>
      <c r="O101" s="13">
        <f t="shared" si="13"/>
        <v>0.6875</v>
      </c>
    </row>
    <row r="102" spans="1:15" x14ac:dyDescent="0.25">
      <c r="A102" s="1">
        <v>221.05955</v>
      </c>
      <c r="B102">
        <v>436003</v>
      </c>
      <c r="C102" s="3">
        <v>221.05970289999999</v>
      </c>
      <c r="D102" s="10">
        <f>(C102-A102)/C102*1000000</f>
        <v>0.69166835014836703</v>
      </c>
      <c r="E102">
        <v>15</v>
      </c>
      <c r="F102">
        <v>9</v>
      </c>
      <c r="G102" s="4">
        <f t="shared" si="9"/>
        <v>8</v>
      </c>
      <c r="I102" s="2">
        <v>2</v>
      </c>
      <c r="K102" s="14">
        <f t="shared" si="10"/>
        <v>0.13333333333333333</v>
      </c>
      <c r="L102" s="14">
        <f t="shared" si="11"/>
        <v>0.53333333333333333</v>
      </c>
      <c r="M102" s="5">
        <f t="shared" si="12"/>
        <v>12</v>
      </c>
      <c r="N102" s="2">
        <v>12</v>
      </c>
      <c r="O102" s="13">
        <f t="shared" si="13"/>
        <v>0.8</v>
      </c>
    </row>
    <row r="103" spans="1:15" x14ac:dyDescent="0.25">
      <c r="A103" s="1">
        <v>221.09584000000001</v>
      </c>
      <c r="B103">
        <v>217347</v>
      </c>
      <c r="C103" s="3">
        <v>221.0960863</v>
      </c>
      <c r="D103" s="10">
        <f>(C103-A103)/C103*1000000</f>
        <v>1.1139952954760957</v>
      </c>
      <c r="E103">
        <v>16</v>
      </c>
      <c r="F103">
        <v>13</v>
      </c>
      <c r="G103" s="4">
        <f t="shared" si="9"/>
        <v>12</v>
      </c>
      <c r="I103" s="2">
        <v>1</v>
      </c>
      <c r="K103" s="14">
        <f t="shared" si="10"/>
        <v>6.25E-2</v>
      </c>
      <c r="L103" s="14">
        <f t="shared" si="11"/>
        <v>0.75</v>
      </c>
      <c r="M103" s="5">
        <f t="shared" si="12"/>
        <v>11</v>
      </c>
      <c r="N103" s="2">
        <v>11</v>
      </c>
      <c r="O103" s="13">
        <f t="shared" si="13"/>
        <v>0.6875</v>
      </c>
    </row>
    <row r="104" spans="1:15" x14ac:dyDescent="0.25">
      <c r="A104" s="1">
        <v>222.06754000000001</v>
      </c>
      <c r="B104">
        <v>184867</v>
      </c>
      <c r="C104" s="3">
        <v>222.06752750000001</v>
      </c>
      <c r="D104" s="10">
        <f>(C104-A104)/C104*1000000</f>
        <v>-5.6289184364707451E-2</v>
      </c>
      <c r="E104">
        <v>15</v>
      </c>
      <c r="F104">
        <v>10</v>
      </c>
      <c r="G104" s="4">
        <f t="shared" si="9"/>
        <v>10</v>
      </c>
      <c r="I104" s="2">
        <v>2</v>
      </c>
      <c r="K104" s="14">
        <f t="shared" si="10"/>
        <v>0.13333333333333333</v>
      </c>
      <c r="L104" s="14">
        <f t="shared" si="11"/>
        <v>0.66666666666666663</v>
      </c>
      <c r="M104" s="5">
        <f t="shared" si="12"/>
        <v>11</v>
      </c>
      <c r="N104" s="2">
        <v>11.5</v>
      </c>
      <c r="O104" s="13">
        <f t="shared" si="13"/>
        <v>0.73333333333333328</v>
      </c>
    </row>
    <row r="105" spans="1:15" x14ac:dyDescent="0.25">
      <c r="A105" s="1">
        <v>222.10359</v>
      </c>
      <c r="B105">
        <v>64220</v>
      </c>
      <c r="C105" s="3">
        <v>222.10391089999999</v>
      </c>
      <c r="D105" s="10">
        <f>(C105-A105)/C105*1000000</f>
        <v>1.4448192230877897</v>
      </c>
      <c r="E105">
        <v>16</v>
      </c>
      <c r="F105">
        <v>14</v>
      </c>
      <c r="G105" s="4">
        <f t="shared" si="9"/>
        <v>14</v>
      </c>
      <c r="I105" s="2">
        <v>1</v>
      </c>
      <c r="K105" s="14">
        <f t="shared" si="10"/>
        <v>6.25E-2</v>
      </c>
      <c r="L105" s="14">
        <f t="shared" si="11"/>
        <v>0.875</v>
      </c>
      <c r="M105" s="5">
        <f t="shared" si="12"/>
        <v>10</v>
      </c>
      <c r="N105" s="2">
        <v>10.5</v>
      </c>
      <c r="O105" s="13">
        <f t="shared" si="13"/>
        <v>0.625</v>
      </c>
    </row>
    <row r="106" spans="1:15" x14ac:dyDescent="0.25">
      <c r="A106" s="1">
        <v>223.05385999999999</v>
      </c>
      <c r="B106">
        <v>89492</v>
      </c>
      <c r="C106" s="12">
        <v>223.054227</v>
      </c>
      <c r="D106" s="11">
        <v>1.6453398124184866</v>
      </c>
      <c r="E106" s="4">
        <v>18</v>
      </c>
      <c r="F106" s="4">
        <v>7</v>
      </c>
      <c r="G106" s="4">
        <f t="shared" si="9"/>
        <v>6</v>
      </c>
      <c r="H106" s="4"/>
      <c r="I106" s="4"/>
      <c r="J106" s="5"/>
      <c r="K106" s="14">
        <f t="shared" si="10"/>
        <v>0</v>
      </c>
      <c r="L106" s="14">
        <f t="shared" si="11"/>
        <v>0.33333333333333331</v>
      </c>
      <c r="M106" s="5">
        <f t="shared" si="12"/>
        <v>16</v>
      </c>
      <c r="N106" s="5">
        <v>16</v>
      </c>
      <c r="O106" s="13">
        <f t="shared" si="13"/>
        <v>0.88888888888888884</v>
      </c>
    </row>
    <row r="107" spans="1:15" x14ac:dyDescent="0.25">
      <c r="A107" s="1">
        <v>223.07516000000001</v>
      </c>
      <c r="B107">
        <v>340169</v>
      </c>
      <c r="C107" s="3">
        <v>223.0753521</v>
      </c>
      <c r="D107" s="10">
        <f>(C107-A107)/C107*1000000</f>
        <v>0.86114399544403475</v>
      </c>
      <c r="E107">
        <v>15</v>
      </c>
      <c r="F107">
        <v>11</v>
      </c>
      <c r="G107" s="4">
        <f t="shared" si="9"/>
        <v>10</v>
      </c>
      <c r="I107" s="2">
        <v>2</v>
      </c>
      <c r="K107" s="14">
        <f t="shared" si="10"/>
        <v>0.13333333333333333</v>
      </c>
      <c r="L107" s="14">
        <f t="shared" si="11"/>
        <v>0.66666666666666663</v>
      </c>
      <c r="M107" s="5">
        <f t="shared" si="12"/>
        <v>11</v>
      </c>
      <c r="N107" s="2">
        <v>11</v>
      </c>
      <c r="O107" s="13">
        <f t="shared" si="13"/>
        <v>0.73333333333333328</v>
      </c>
    </row>
    <row r="108" spans="1:15" x14ac:dyDescent="0.25">
      <c r="A108" s="1">
        <v>223.11141000000001</v>
      </c>
      <c r="B108">
        <v>68845</v>
      </c>
      <c r="C108" s="3">
        <v>223.11173549999998</v>
      </c>
      <c r="D108" s="10">
        <f>(C108-A108)/C108*1000000</f>
        <v>1.4589102596712102</v>
      </c>
      <c r="E108">
        <v>16</v>
      </c>
      <c r="F108">
        <v>15</v>
      </c>
      <c r="G108" s="4">
        <f t="shared" si="9"/>
        <v>14</v>
      </c>
      <c r="I108" s="2">
        <v>1</v>
      </c>
      <c r="K108" s="14">
        <f t="shared" si="10"/>
        <v>6.25E-2</v>
      </c>
      <c r="L108" s="14">
        <f t="shared" si="11"/>
        <v>0.875</v>
      </c>
      <c r="M108" s="5">
        <f t="shared" si="12"/>
        <v>10</v>
      </c>
      <c r="N108" s="2">
        <v>10</v>
      </c>
      <c r="O108" s="13">
        <f t="shared" si="13"/>
        <v>0.625</v>
      </c>
    </row>
    <row r="109" spans="1:15" x14ac:dyDescent="0.25">
      <c r="A109" s="1">
        <v>224.04676000000001</v>
      </c>
      <c r="B109">
        <v>28168</v>
      </c>
      <c r="C109" s="3">
        <v>224.04679329999999</v>
      </c>
      <c r="D109" s="10">
        <f>(C109-A109)/C109*1000000</f>
        <v>0.14862966567679808</v>
      </c>
      <c r="E109">
        <v>14</v>
      </c>
      <c r="F109">
        <v>8</v>
      </c>
      <c r="G109" s="4">
        <f t="shared" si="9"/>
        <v>8</v>
      </c>
      <c r="I109" s="2">
        <v>3</v>
      </c>
      <c r="K109" s="14">
        <f t="shared" si="10"/>
        <v>0.21428571428571427</v>
      </c>
      <c r="L109" s="14">
        <f t="shared" si="11"/>
        <v>0.5714285714285714</v>
      </c>
      <c r="M109" s="5">
        <f t="shared" si="12"/>
        <v>11</v>
      </c>
      <c r="N109" s="2">
        <v>11.5</v>
      </c>
      <c r="O109" s="13">
        <f t="shared" si="13"/>
        <v>0.7857142857142857</v>
      </c>
    </row>
    <row r="110" spans="1:15" x14ac:dyDescent="0.25">
      <c r="A110" s="1">
        <v>224.06182999999999</v>
      </c>
      <c r="B110">
        <v>3630456</v>
      </c>
      <c r="C110" s="3">
        <v>224.06204829999999</v>
      </c>
      <c r="D110" s="10">
        <f>(C110-A110)/C110*1000000</f>
        <v>0.97428369354162803</v>
      </c>
      <c r="E110">
        <v>18</v>
      </c>
      <c r="F110">
        <v>8</v>
      </c>
      <c r="G110" s="4">
        <f t="shared" si="9"/>
        <v>8</v>
      </c>
      <c r="K110" s="14">
        <f t="shared" si="10"/>
        <v>0</v>
      </c>
      <c r="L110" s="14">
        <f t="shared" si="11"/>
        <v>0.44444444444444442</v>
      </c>
      <c r="M110" s="5">
        <f t="shared" si="12"/>
        <v>15</v>
      </c>
      <c r="N110" s="2">
        <v>15.5</v>
      </c>
      <c r="O110" s="13">
        <f t="shared" si="13"/>
        <v>0.83333333333333337</v>
      </c>
    </row>
    <row r="111" spans="1:15" x14ac:dyDescent="0.25">
      <c r="A111" s="1">
        <v>224.08286000000001</v>
      </c>
      <c r="B111">
        <v>172185</v>
      </c>
      <c r="C111" s="3">
        <v>224.0831767</v>
      </c>
      <c r="D111" s="10">
        <f>(C111-A111)/C111*1000000</f>
        <v>1.4133144872756016</v>
      </c>
      <c r="E111">
        <v>15</v>
      </c>
      <c r="F111">
        <v>12</v>
      </c>
      <c r="G111" s="4">
        <f t="shared" si="9"/>
        <v>12</v>
      </c>
      <c r="I111" s="2">
        <v>2</v>
      </c>
      <c r="K111" s="14">
        <f t="shared" si="10"/>
        <v>0.13333333333333333</v>
      </c>
      <c r="L111" s="14">
        <f t="shared" si="11"/>
        <v>0.8</v>
      </c>
      <c r="M111" s="5">
        <f t="shared" si="12"/>
        <v>10</v>
      </c>
      <c r="N111" s="2">
        <v>10.5</v>
      </c>
      <c r="O111" s="13">
        <f t="shared" si="13"/>
        <v>0.66666666666666663</v>
      </c>
    </row>
    <row r="112" spans="1:15" x14ac:dyDescent="0.25">
      <c r="A112" s="1">
        <v>225.05445</v>
      </c>
      <c r="B112">
        <v>118926</v>
      </c>
      <c r="C112" s="12">
        <v>225.054621</v>
      </c>
      <c r="D112" s="11">
        <v>0.759815547153738</v>
      </c>
      <c r="E112" s="4">
        <v>14</v>
      </c>
      <c r="F112" s="4">
        <v>9</v>
      </c>
      <c r="G112" s="4">
        <f t="shared" si="9"/>
        <v>8</v>
      </c>
      <c r="H112" s="4"/>
      <c r="I112" s="4">
        <v>3</v>
      </c>
      <c r="J112" s="5"/>
      <c r="K112" s="14">
        <f t="shared" si="10"/>
        <v>0.21428571428571427</v>
      </c>
      <c r="L112" s="14">
        <f t="shared" si="11"/>
        <v>0.5714285714285714</v>
      </c>
      <c r="M112" s="5">
        <f t="shared" si="12"/>
        <v>11</v>
      </c>
      <c r="N112" s="5">
        <v>11</v>
      </c>
      <c r="O112" s="13">
        <f t="shared" si="13"/>
        <v>0.7857142857142857</v>
      </c>
    </row>
    <row r="113" spans="1:15" x14ac:dyDescent="0.25">
      <c r="A113" s="1">
        <v>225.06963999999999</v>
      </c>
      <c r="B113">
        <v>2096361</v>
      </c>
      <c r="C113" s="3">
        <v>225.06987289999998</v>
      </c>
      <c r="D113" s="10">
        <f t="shared" ref="D113:D119" si="16">(C113-A113)/C113*1000000</f>
        <v>1.0347897609982726</v>
      </c>
      <c r="E113">
        <v>18</v>
      </c>
      <c r="F113">
        <v>9</v>
      </c>
      <c r="G113" s="4">
        <f t="shared" si="9"/>
        <v>8</v>
      </c>
      <c r="K113" s="14">
        <f t="shared" si="10"/>
        <v>0</v>
      </c>
      <c r="L113" s="14">
        <f t="shared" si="11"/>
        <v>0.44444444444444442</v>
      </c>
      <c r="M113" s="5">
        <f t="shared" si="12"/>
        <v>15</v>
      </c>
      <c r="N113" s="2">
        <v>15</v>
      </c>
      <c r="O113" s="13">
        <f t="shared" si="13"/>
        <v>0.83333333333333337</v>
      </c>
    </row>
    <row r="114" spans="1:15" x14ac:dyDescent="0.25">
      <c r="A114" s="1">
        <v>225.09074000000001</v>
      </c>
      <c r="B114">
        <v>219754</v>
      </c>
      <c r="C114" s="3">
        <v>225.09100130000002</v>
      </c>
      <c r="D114" s="10">
        <f t="shared" si="16"/>
        <v>1.1608638217264393</v>
      </c>
      <c r="E114">
        <v>15</v>
      </c>
      <c r="F114">
        <v>13</v>
      </c>
      <c r="G114" s="4">
        <f t="shared" si="9"/>
        <v>12</v>
      </c>
      <c r="I114" s="2">
        <v>2</v>
      </c>
      <c r="K114" s="14">
        <f t="shared" si="10"/>
        <v>0.13333333333333333</v>
      </c>
      <c r="L114" s="14">
        <f t="shared" si="11"/>
        <v>0.8</v>
      </c>
      <c r="M114" s="5">
        <f t="shared" si="12"/>
        <v>10</v>
      </c>
      <c r="N114" s="2">
        <v>10</v>
      </c>
      <c r="O114" s="13">
        <f t="shared" si="13"/>
        <v>0.66666666666666663</v>
      </c>
    </row>
    <row r="115" spans="1:15" x14ac:dyDescent="0.25">
      <c r="A115" s="1">
        <v>226.06236999999999</v>
      </c>
      <c r="B115">
        <v>68180</v>
      </c>
      <c r="C115" s="3">
        <v>226.0624425</v>
      </c>
      <c r="D115" s="10">
        <f t="shared" si="16"/>
        <v>0.32070785051305928</v>
      </c>
      <c r="E115">
        <v>14</v>
      </c>
      <c r="F115">
        <v>10</v>
      </c>
      <c r="G115" s="4">
        <f t="shared" si="9"/>
        <v>10</v>
      </c>
      <c r="I115" s="2">
        <v>3</v>
      </c>
      <c r="K115" s="14">
        <f t="shared" si="10"/>
        <v>0.21428571428571427</v>
      </c>
      <c r="L115" s="14">
        <f t="shared" si="11"/>
        <v>0.7142857142857143</v>
      </c>
      <c r="M115" s="5">
        <f t="shared" si="12"/>
        <v>10</v>
      </c>
      <c r="N115" s="2">
        <v>10.5</v>
      </c>
      <c r="O115" s="13">
        <f t="shared" si="13"/>
        <v>0.7142857142857143</v>
      </c>
    </row>
    <row r="116" spans="1:15" x14ac:dyDescent="0.25">
      <c r="A116" s="1">
        <v>226.07748000000001</v>
      </c>
      <c r="B116">
        <v>8523192</v>
      </c>
      <c r="C116" s="3">
        <v>226.0776975</v>
      </c>
      <c r="D116" s="10">
        <f t="shared" si="16"/>
        <v>0.96205863026748917</v>
      </c>
      <c r="E116">
        <v>18</v>
      </c>
      <c r="F116">
        <v>10</v>
      </c>
      <c r="G116" s="4">
        <f t="shared" si="9"/>
        <v>10</v>
      </c>
      <c r="K116" s="14">
        <f t="shared" si="10"/>
        <v>0</v>
      </c>
      <c r="L116" s="14">
        <f t="shared" si="11"/>
        <v>0.55555555555555558</v>
      </c>
      <c r="M116" s="5">
        <f t="shared" si="12"/>
        <v>14</v>
      </c>
      <c r="N116" s="2">
        <v>14.5</v>
      </c>
      <c r="O116" s="13">
        <f t="shared" si="13"/>
        <v>0.77777777777777779</v>
      </c>
    </row>
    <row r="117" spans="1:15" x14ac:dyDescent="0.25">
      <c r="A117" s="1">
        <v>226.09820999999999</v>
      </c>
      <c r="B117">
        <v>36510</v>
      </c>
      <c r="C117" s="3">
        <v>226.09882590000001</v>
      </c>
      <c r="D117" s="10">
        <f t="shared" si="16"/>
        <v>2.7240300676584819</v>
      </c>
      <c r="E117">
        <v>15</v>
      </c>
      <c r="F117">
        <v>14</v>
      </c>
      <c r="G117" s="4">
        <f t="shared" si="9"/>
        <v>14</v>
      </c>
      <c r="I117" s="2">
        <v>2</v>
      </c>
      <c r="K117" s="14">
        <f t="shared" si="10"/>
        <v>0.13333333333333333</v>
      </c>
      <c r="L117" s="14">
        <f t="shared" si="11"/>
        <v>0.93333333333333335</v>
      </c>
      <c r="M117" s="5">
        <f t="shared" si="12"/>
        <v>9</v>
      </c>
      <c r="N117" s="2">
        <v>9.5</v>
      </c>
      <c r="O117" s="13">
        <f t="shared" si="13"/>
        <v>0.6</v>
      </c>
    </row>
    <row r="118" spans="1:15" x14ac:dyDescent="0.25">
      <c r="A118" s="1">
        <v>227.08523</v>
      </c>
      <c r="B118">
        <v>775558</v>
      </c>
      <c r="C118" s="3">
        <v>227.08552209999999</v>
      </c>
      <c r="D118" s="10">
        <f t="shared" si="16"/>
        <v>1.2862995284532872</v>
      </c>
      <c r="E118">
        <v>18</v>
      </c>
      <c r="F118">
        <v>11</v>
      </c>
      <c r="G118" s="4">
        <f t="shared" si="9"/>
        <v>10</v>
      </c>
      <c r="K118" s="14">
        <f t="shared" si="10"/>
        <v>0</v>
      </c>
      <c r="L118" s="14">
        <f t="shared" si="11"/>
        <v>0.55555555555555558</v>
      </c>
      <c r="M118" s="5">
        <f t="shared" si="12"/>
        <v>14</v>
      </c>
      <c r="N118" s="2">
        <v>14</v>
      </c>
      <c r="O118" s="13">
        <f t="shared" si="13"/>
        <v>0.77777777777777779</v>
      </c>
    </row>
    <row r="119" spans="1:15" x14ac:dyDescent="0.25">
      <c r="A119" s="1">
        <v>227.10660999999999</v>
      </c>
      <c r="B119">
        <v>40976</v>
      </c>
      <c r="C119" s="3">
        <v>227.1066505</v>
      </c>
      <c r="D119" s="10">
        <f t="shared" si="16"/>
        <v>0.17833031275072311</v>
      </c>
      <c r="E119">
        <v>15</v>
      </c>
      <c r="F119">
        <v>15</v>
      </c>
      <c r="G119" s="4">
        <f t="shared" si="9"/>
        <v>14</v>
      </c>
      <c r="I119" s="2">
        <v>2</v>
      </c>
      <c r="K119" s="14">
        <f t="shared" si="10"/>
        <v>0.13333333333333333</v>
      </c>
      <c r="L119" s="14">
        <f t="shared" si="11"/>
        <v>0.93333333333333335</v>
      </c>
      <c r="M119" s="5">
        <f t="shared" si="12"/>
        <v>9</v>
      </c>
      <c r="N119" s="2">
        <v>9</v>
      </c>
      <c r="O119" s="13">
        <f t="shared" si="13"/>
        <v>0.6</v>
      </c>
    </row>
    <row r="120" spans="1:15" x14ac:dyDescent="0.25">
      <c r="A120" s="1">
        <v>227.20093</v>
      </c>
      <c r="B120">
        <v>25423</v>
      </c>
      <c r="C120" s="12">
        <v>227.200557</v>
      </c>
      <c r="D120" s="11">
        <v>-1.6417213272773004</v>
      </c>
      <c r="E120" s="4">
        <v>14</v>
      </c>
      <c r="F120" s="4">
        <v>27</v>
      </c>
      <c r="G120" s="4">
        <f t="shared" si="9"/>
        <v>26</v>
      </c>
      <c r="H120" s="4"/>
      <c r="I120" s="4">
        <v>2</v>
      </c>
      <c r="J120" s="4"/>
      <c r="K120" s="14">
        <f t="shared" si="10"/>
        <v>0.14285714285714285</v>
      </c>
      <c r="L120" s="14">
        <f t="shared" si="11"/>
        <v>1.8571428571428572</v>
      </c>
      <c r="M120" s="5">
        <f t="shared" si="12"/>
        <v>2</v>
      </c>
      <c r="N120" s="5">
        <v>2</v>
      </c>
      <c r="O120" s="13">
        <f t="shared" si="13"/>
        <v>0.14285714285714285</v>
      </c>
    </row>
    <row r="121" spans="1:15" x14ac:dyDescent="0.25">
      <c r="A121" s="1">
        <v>228.09313</v>
      </c>
      <c r="B121">
        <v>1054198</v>
      </c>
      <c r="C121" s="3">
        <v>228.09334669999998</v>
      </c>
      <c r="D121" s="10">
        <f>(C121-A121)/C121*1000000</f>
        <v>0.9500496315069803</v>
      </c>
      <c r="E121">
        <v>18</v>
      </c>
      <c r="F121">
        <v>12</v>
      </c>
      <c r="G121" s="4">
        <f t="shared" si="9"/>
        <v>12</v>
      </c>
      <c r="K121" s="14">
        <f t="shared" si="10"/>
        <v>0</v>
      </c>
      <c r="L121" s="14">
        <f t="shared" si="11"/>
        <v>0.66666666666666663</v>
      </c>
      <c r="M121" s="5">
        <f t="shared" si="12"/>
        <v>13</v>
      </c>
      <c r="N121" s="2">
        <v>13.5</v>
      </c>
      <c r="O121" s="13">
        <f t="shared" si="13"/>
        <v>0.72222222222222221</v>
      </c>
    </row>
    <row r="122" spans="1:15" x14ac:dyDescent="0.25">
      <c r="A122" s="1">
        <v>229.06446</v>
      </c>
      <c r="B122">
        <v>283108</v>
      </c>
      <c r="C122" s="12">
        <v>229.06479100000001</v>
      </c>
      <c r="D122" s="11">
        <v>1.4450060114954839</v>
      </c>
      <c r="E122" s="4">
        <v>17</v>
      </c>
      <c r="F122" s="4">
        <v>9</v>
      </c>
      <c r="G122" s="4">
        <f t="shared" si="9"/>
        <v>8</v>
      </c>
      <c r="H122" s="4"/>
      <c r="I122" s="4">
        <v>1</v>
      </c>
      <c r="J122" s="4"/>
      <c r="K122" s="14">
        <f t="shared" si="10"/>
        <v>5.8823529411764705E-2</v>
      </c>
      <c r="L122" s="14">
        <f t="shared" si="11"/>
        <v>0.47058823529411764</v>
      </c>
      <c r="M122" s="5">
        <f t="shared" si="12"/>
        <v>14</v>
      </c>
      <c r="N122" s="5">
        <v>14</v>
      </c>
      <c r="O122" s="13">
        <f t="shared" si="13"/>
        <v>0.82352941176470584</v>
      </c>
    </row>
    <row r="123" spans="1:15" x14ac:dyDescent="0.25">
      <c r="A123" s="1">
        <v>229.1009</v>
      </c>
      <c r="B123">
        <v>504062</v>
      </c>
      <c r="C123" s="3">
        <v>229.1011713</v>
      </c>
      <c r="D123" s="10">
        <f t="shared" ref="D123:D129" si="17">(C123-A123)/C123*1000000</f>
        <v>1.1841929854355269</v>
      </c>
      <c r="E123">
        <v>18</v>
      </c>
      <c r="F123">
        <v>13</v>
      </c>
      <c r="G123" s="4">
        <f t="shared" si="9"/>
        <v>12</v>
      </c>
      <c r="K123" s="14">
        <f t="shared" si="10"/>
        <v>0</v>
      </c>
      <c r="L123" s="14">
        <f t="shared" si="11"/>
        <v>0.66666666666666663</v>
      </c>
      <c r="M123" s="5">
        <f t="shared" si="12"/>
        <v>13</v>
      </c>
      <c r="N123" s="2">
        <v>13</v>
      </c>
      <c r="O123" s="13">
        <f t="shared" si="13"/>
        <v>0.72222222222222221</v>
      </c>
    </row>
    <row r="124" spans="1:15" x14ac:dyDescent="0.25">
      <c r="A124" s="1">
        <v>230.07231999999999</v>
      </c>
      <c r="B124">
        <v>99193</v>
      </c>
      <c r="C124" s="3">
        <v>230.07261249999999</v>
      </c>
      <c r="D124" s="10">
        <f t="shared" si="17"/>
        <v>1.2713377608144167</v>
      </c>
      <c r="E124">
        <v>17</v>
      </c>
      <c r="F124">
        <v>10</v>
      </c>
      <c r="G124" s="4">
        <f t="shared" si="9"/>
        <v>10</v>
      </c>
      <c r="I124" s="2">
        <v>1</v>
      </c>
      <c r="K124" s="14">
        <f t="shared" si="10"/>
        <v>5.8823529411764705E-2</v>
      </c>
      <c r="L124" s="14">
        <f t="shared" si="11"/>
        <v>0.58823529411764708</v>
      </c>
      <c r="M124" s="5">
        <f t="shared" si="12"/>
        <v>13</v>
      </c>
      <c r="N124" s="2">
        <v>13.5</v>
      </c>
      <c r="O124" s="13">
        <f t="shared" si="13"/>
        <v>0.76470588235294112</v>
      </c>
    </row>
    <row r="125" spans="1:15" x14ac:dyDescent="0.25">
      <c r="A125" s="1">
        <v>230.09627</v>
      </c>
      <c r="B125">
        <v>62741</v>
      </c>
      <c r="C125" s="3">
        <v>230.09642069999998</v>
      </c>
      <c r="D125" s="10">
        <f t="shared" si="17"/>
        <v>0.65494282579091256</v>
      </c>
      <c r="E125">
        <v>17</v>
      </c>
      <c r="F125">
        <v>12</v>
      </c>
      <c r="G125" s="4">
        <f t="shared" si="9"/>
        <v>11</v>
      </c>
      <c r="H125">
        <v>1</v>
      </c>
      <c r="K125" s="14">
        <f t="shared" si="10"/>
        <v>0</v>
      </c>
      <c r="L125" s="14">
        <f t="shared" si="11"/>
        <v>0.6470588235294118</v>
      </c>
      <c r="M125" s="5">
        <f t="shared" si="12"/>
        <v>13</v>
      </c>
      <c r="N125" s="2">
        <v>13</v>
      </c>
      <c r="O125" s="13">
        <f t="shared" si="13"/>
        <v>0.76470588235294112</v>
      </c>
    </row>
    <row r="126" spans="1:15" x14ac:dyDescent="0.25">
      <c r="A126" s="1">
        <v>230.10857999999999</v>
      </c>
      <c r="B126">
        <v>87084</v>
      </c>
      <c r="C126" s="3">
        <v>230.1089959</v>
      </c>
      <c r="D126" s="10">
        <f t="shared" si="17"/>
        <v>1.8074043493196654</v>
      </c>
      <c r="E126">
        <v>18</v>
      </c>
      <c r="F126">
        <v>14</v>
      </c>
      <c r="G126" s="4">
        <f t="shared" si="9"/>
        <v>14</v>
      </c>
      <c r="K126" s="14">
        <f t="shared" si="10"/>
        <v>0</v>
      </c>
      <c r="L126" s="14">
        <f t="shared" si="11"/>
        <v>0.77777777777777779</v>
      </c>
      <c r="M126" s="5">
        <f t="shared" si="12"/>
        <v>12</v>
      </c>
      <c r="N126" s="2">
        <v>12.5</v>
      </c>
      <c r="O126" s="13">
        <f t="shared" si="13"/>
        <v>0.66666666666666663</v>
      </c>
    </row>
    <row r="127" spans="1:15" x14ac:dyDescent="0.25">
      <c r="A127" s="1">
        <v>231.08022</v>
      </c>
      <c r="B127">
        <v>798029</v>
      </c>
      <c r="C127" s="3">
        <v>231.08043709999998</v>
      </c>
      <c r="D127" s="10">
        <f t="shared" si="17"/>
        <v>0.93949969417901602</v>
      </c>
      <c r="E127">
        <v>17</v>
      </c>
      <c r="F127">
        <v>11</v>
      </c>
      <c r="G127" s="4">
        <f t="shared" si="9"/>
        <v>10</v>
      </c>
      <c r="I127" s="2">
        <v>1</v>
      </c>
      <c r="K127" s="14">
        <f t="shared" si="10"/>
        <v>5.8823529411764705E-2</v>
      </c>
      <c r="L127" s="14">
        <f t="shared" si="11"/>
        <v>0.58823529411764708</v>
      </c>
      <c r="M127" s="5">
        <f t="shared" si="12"/>
        <v>13</v>
      </c>
      <c r="N127" s="2">
        <v>13</v>
      </c>
      <c r="O127" s="13">
        <f t="shared" si="13"/>
        <v>0.76470588235294112</v>
      </c>
    </row>
    <row r="128" spans="1:15" x14ac:dyDescent="0.25">
      <c r="A128" s="1">
        <v>232.08793</v>
      </c>
      <c r="B128">
        <v>258056</v>
      </c>
      <c r="C128" s="3">
        <v>232.08826169999998</v>
      </c>
      <c r="D128" s="10">
        <f t="shared" si="17"/>
        <v>1.42919765758838</v>
      </c>
      <c r="E128">
        <v>17</v>
      </c>
      <c r="F128">
        <v>12</v>
      </c>
      <c r="G128" s="4">
        <f t="shared" si="9"/>
        <v>12</v>
      </c>
      <c r="I128" s="2">
        <v>1</v>
      </c>
      <c r="K128" s="14">
        <f t="shared" si="10"/>
        <v>5.8823529411764705E-2</v>
      </c>
      <c r="L128" s="14">
        <f t="shared" si="11"/>
        <v>0.70588235294117652</v>
      </c>
      <c r="M128" s="5">
        <f t="shared" si="12"/>
        <v>12</v>
      </c>
      <c r="N128" s="2">
        <v>12.5</v>
      </c>
      <c r="O128" s="13">
        <f t="shared" si="13"/>
        <v>0.70588235294117652</v>
      </c>
    </row>
    <row r="129" spans="1:15" x14ac:dyDescent="0.25">
      <c r="A129" s="1">
        <v>232.11165</v>
      </c>
      <c r="B129">
        <v>43975</v>
      </c>
      <c r="C129" s="3">
        <v>232.11206989999999</v>
      </c>
      <c r="D129" s="10">
        <f t="shared" si="17"/>
        <v>1.8090399184240871</v>
      </c>
      <c r="E129">
        <v>17</v>
      </c>
      <c r="F129">
        <v>14</v>
      </c>
      <c r="G129" s="4">
        <f t="shared" si="9"/>
        <v>13</v>
      </c>
      <c r="H129">
        <v>1</v>
      </c>
      <c r="K129" s="14">
        <f t="shared" si="10"/>
        <v>0</v>
      </c>
      <c r="L129" s="14">
        <f t="shared" si="11"/>
        <v>0.76470588235294112</v>
      </c>
      <c r="M129" s="5">
        <f t="shared" si="12"/>
        <v>12</v>
      </c>
      <c r="N129" s="2">
        <v>12</v>
      </c>
      <c r="O129" s="13">
        <f t="shared" si="13"/>
        <v>0.70588235294117652</v>
      </c>
    </row>
    <row r="130" spans="1:15" x14ac:dyDescent="0.25">
      <c r="A130" s="1">
        <v>233.05950000000001</v>
      </c>
      <c r="B130">
        <v>141540</v>
      </c>
      <c r="C130" s="12">
        <v>233.05970600000001</v>
      </c>
      <c r="D130" s="11">
        <v>0.8838936748315076</v>
      </c>
      <c r="E130" s="4">
        <v>16</v>
      </c>
      <c r="F130" s="4">
        <v>9</v>
      </c>
      <c r="G130" s="4">
        <f t="shared" si="9"/>
        <v>8</v>
      </c>
      <c r="H130" s="4"/>
      <c r="I130" s="4">
        <v>2</v>
      </c>
      <c r="J130" s="4"/>
      <c r="K130" s="14">
        <f t="shared" si="10"/>
        <v>0.125</v>
      </c>
      <c r="L130" s="14">
        <f t="shared" si="11"/>
        <v>0.5</v>
      </c>
      <c r="M130" s="5">
        <f t="shared" si="12"/>
        <v>13</v>
      </c>
      <c r="N130" s="5">
        <v>13</v>
      </c>
      <c r="O130" s="13">
        <f t="shared" si="13"/>
        <v>0.8125</v>
      </c>
    </row>
    <row r="131" spans="1:15" x14ac:dyDescent="0.25">
      <c r="A131" s="1">
        <v>233.09577999999999</v>
      </c>
      <c r="B131">
        <v>242541</v>
      </c>
      <c r="C131" s="3">
        <v>233.0960863</v>
      </c>
      <c r="D131" s="10">
        <f t="shared" ref="D131:D137" si="18">(C131-A131)/C131*1000000</f>
        <v>1.3140503766811709</v>
      </c>
      <c r="E131">
        <v>17</v>
      </c>
      <c r="F131">
        <v>13</v>
      </c>
      <c r="G131" s="4">
        <f t="shared" ref="G131:G194" si="19">IF(MOD(N131, 1) = 0, F131-1, F131)</f>
        <v>12</v>
      </c>
      <c r="I131" s="2">
        <v>1</v>
      </c>
      <c r="K131" s="14">
        <f t="shared" ref="K131:K194" si="20">I131/E131</f>
        <v>5.8823529411764705E-2</v>
      </c>
      <c r="L131" s="14">
        <f t="shared" ref="L131:L194" si="21">IF(MOD(N131,1)=0,(F131-1)/E131,F131/E131)</f>
        <v>0.70588235294117652</v>
      </c>
      <c r="M131" s="5">
        <f t="shared" ref="M131:M194" si="22">E131+1-G131/2+H131/2</f>
        <v>12</v>
      </c>
      <c r="N131" s="2">
        <v>12</v>
      </c>
      <c r="O131" s="13">
        <f t="shared" ref="O131:O194" si="23">M131/E131</f>
        <v>0.70588235294117652</v>
      </c>
    </row>
    <row r="132" spans="1:15" x14ac:dyDescent="0.25">
      <c r="A132" s="1">
        <v>233.13208</v>
      </c>
      <c r="B132">
        <v>33799</v>
      </c>
      <c r="C132" s="3">
        <v>233.1324697</v>
      </c>
      <c r="D132" s="10">
        <f t="shared" si="18"/>
        <v>1.6715818285671138</v>
      </c>
      <c r="E132">
        <v>18</v>
      </c>
      <c r="F132">
        <v>17</v>
      </c>
      <c r="G132" s="4">
        <f t="shared" si="19"/>
        <v>16</v>
      </c>
      <c r="K132" s="14">
        <f t="shared" si="20"/>
        <v>0</v>
      </c>
      <c r="L132" s="14">
        <f t="shared" si="21"/>
        <v>0.88888888888888884</v>
      </c>
      <c r="M132" s="5">
        <f t="shared" si="22"/>
        <v>11</v>
      </c>
      <c r="N132" s="2">
        <v>11</v>
      </c>
      <c r="O132" s="13">
        <f t="shared" si="23"/>
        <v>0.61111111111111116</v>
      </c>
    </row>
    <row r="133" spans="1:15" x14ac:dyDescent="0.25">
      <c r="A133" s="1">
        <v>234.06729999999999</v>
      </c>
      <c r="B133">
        <v>287939</v>
      </c>
      <c r="C133" s="3">
        <v>234.06752750000001</v>
      </c>
      <c r="D133" s="10">
        <f t="shared" si="18"/>
        <v>0.97194174028464331</v>
      </c>
      <c r="E133">
        <v>16</v>
      </c>
      <c r="F133">
        <v>10</v>
      </c>
      <c r="G133" s="4">
        <f t="shared" si="19"/>
        <v>10</v>
      </c>
      <c r="I133" s="2">
        <v>2</v>
      </c>
      <c r="K133" s="14">
        <f t="shared" si="20"/>
        <v>0.125</v>
      </c>
      <c r="L133" s="14">
        <f t="shared" si="21"/>
        <v>0.625</v>
      </c>
      <c r="M133" s="5">
        <f t="shared" si="22"/>
        <v>12</v>
      </c>
      <c r="N133" s="2">
        <v>12.5</v>
      </c>
      <c r="O133" s="13">
        <f t="shared" si="23"/>
        <v>0.75</v>
      </c>
    </row>
    <row r="134" spans="1:15" x14ac:dyDescent="0.25">
      <c r="A134" s="1">
        <v>234.09135000000001</v>
      </c>
      <c r="B134">
        <v>26487</v>
      </c>
      <c r="C134" s="3">
        <v>234.09133569999997</v>
      </c>
      <c r="D134" s="10">
        <f t="shared" si="18"/>
        <v>-6.1087267452026743E-2</v>
      </c>
      <c r="E134">
        <v>16</v>
      </c>
      <c r="F134">
        <v>12</v>
      </c>
      <c r="G134" s="4">
        <f t="shared" si="19"/>
        <v>11</v>
      </c>
      <c r="H134">
        <v>1</v>
      </c>
      <c r="I134" s="2">
        <v>1</v>
      </c>
      <c r="K134" s="14">
        <f t="shared" si="20"/>
        <v>6.25E-2</v>
      </c>
      <c r="L134" s="14">
        <f t="shared" si="21"/>
        <v>0.6875</v>
      </c>
      <c r="M134" s="5">
        <f t="shared" si="22"/>
        <v>12</v>
      </c>
      <c r="N134" s="2">
        <v>12</v>
      </c>
      <c r="O134" s="13">
        <f t="shared" si="23"/>
        <v>0.75</v>
      </c>
    </row>
    <row r="135" spans="1:15" x14ac:dyDescent="0.25">
      <c r="A135" s="1">
        <v>234.10404</v>
      </c>
      <c r="B135">
        <v>48247</v>
      </c>
      <c r="C135" s="3">
        <v>234.10391089999999</v>
      </c>
      <c r="D135" s="10">
        <f t="shared" si="18"/>
        <v>-0.55146451638980298</v>
      </c>
      <c r="E135">
        <v>17</v>
      </c>
      <c r="F135">
        <v>14</v>
      </c>
      <c r="G135" s="4">
        <f t="shared" si="19"/>
        <v>14</v>
      </c>
      <c r="I135" s="2">
        <v>1</v>
      </c>
      <c r="K135" s="14">
        <f t="shared" si="20"/>
        <v>5.8823529411764705E-2</v>
      </c>
      <c r="L135" s="14">
        <f t="shared" si="21"/>
        <v>0.82352941176470584</v>
      </c>
      <c r="M135" s="5">
        <f t="shared" si="22"/>
        <v>11</v>
      </c>
      <c r="N135" s="2">
        <v>11.5</v>
      </c>
      <c r="O135" s="13">
        <f t="shared" si="23"/>
        <v>0.6470588235294118</v>
      </c>
    </row>
    <row r="136" spans="1:15" x14ac:dyDescent="0.25">
      <c r="A136" s="1">
        <v>235.07515000000001</v>
      </c>
      <c r="B136">
        <v>431267</v>
      </c>
      <c r="C136" s="3">
        <v>235.0753521</v>
      </c>
      <c r="D136" s="10">
        <f t="shared" si="18"/>
        <v>0.85972433175248653</v>
      </c>
      <c r="E136">
        <v>16</v>
      </c>
      <c r="F136">
        <v>11</v>
      </c>
      <c r="G136" s="4">
        <f t="shared" si="19"/>
        <v>10</v>
      </c>
      <c r="I136" s="2">
        <v>2</v>
      </c>
      <c r="K136" s="14">
        <f t="shared" si="20"/>
        <v>0.125</v>
      </c>
      <c r="L136" s="14">
        <f t="shared" si="21"/>
        <v>0.625</v>
      </c>
      <c r="M136" s="5">
        <f t="shared" si="22"/>
        <v>12</v>
      </c>
      <c r="N136" s="2">
        <v>12</v>
      </c>
      <c r="O136" s="13">
        <f t="shared" si="23"/>
        <v>0.75</v>
      </c>
    </row>
    <row r="137" spans="1:15" x14ac:dyDescent="0.25">
      <c r="A137" s="1">
        <v>235.11132000000001</v>
      </c>
      <c r="B137">
        <v>76449</v>
      </c>
      <c r="C137" s="3">
        <v>235.11173549999998</v>
      </c>
      <c r="D137" s="10">
        <f t="shared" si="18"/>
        <v>1.7672448339957276</v>
      </c>
      <c r="E137">
        <v>17</v>
      </c>
      <c r="F137">
        <v>15</v>
      </c>
      <c r="G137" s="4">
        <f t="shared" si="19"/>
        <v>14</v>
      </c>
      <c r="I137" s="2">
        <v>1</v>
      </c>
      <c r="K137" s="14">
        <f t="shared" si="20"/>
        <v>5.8823529411764705E-2</v>
      </c>
      <c r="L137" s="14">
        <f t="shared" si="21"/>
        <v>0.82352941176470584</v>
      </c>
      <c r="M137" s="5">
        <f t="shared" si="22"/>
        <v>11</v>
      </c>
      <c r="N137" s="2">
        <v>11</v>
      </c>
      <c r="O137" s="13">
        <f t="shared" si="23"/>
        <v>0.6470588235294118</v>
      </c>
    </row>
    <row r="138" spans="1:15" x14ac:dyDescent="0.25">
      <c r="A138" s="1">
        <v>236.04669999999999</v>
      </c>
      <c r="B138">
        <v>43291</v>
      </c>
      <c r="C138" s="12">
        <v>236.046796</v>
      </c>
      <c r="D138" s="11">
        <v>0.40669901748388348</v>
      </c>
      <c r="E138" s="4">
        <v>15</v>
      </c>
      <c r="F138" s="4">
        <v>8</v>
      </c>
      <c r="G138" s="4">
        <f t="shared" si="19"/>
        <v>8</v>
      </c>
      <c r="H138" s="5"/>
      <c r="I138" s="4">
        <v>3</v>
      </c>
      <c r="J138" s="4"/>
      <c r="K138" s="14">
        <f t="shared" si="20"/>
        <v>0.2</v>
      </c>
      <c r="L138" s="14">
        <f t="shared" si="21"/>
        <v>0.53333333333333333</v>
      </c>
      <c r="M138" s="5">
        <f t="shared" si="22"/>
        <v>12</v>
      </c>
      <c r="N138" s="5">
        <v>12.5</v>
      </c>
      <c r="O138" s="13">
        <f t="shared" si="23"/>
        <v>0.8</v>
      </c>
    </row>
    <row r="139" spans="1:15" x14ac:dyDescent="0.25">
      <c r="A139" s="1">
        <v>236.06189000000001</v>
      </c>
      <c r="B139">
        <v>37394</v>
      </c>
      <c r="C139" s="3">
        <v>236.06204829999999</v>
      </c>
      <c r="D139" s="10">
        <f>(C139-A139)/C139*1000000</f>
        <v>0.67058640353745436</v>
      </c>
      <c r="E139">
        <v>19</v>
      </c>
      <c r="F139">
        <v>8</v>
      </c>
      <c r="G139" s="4">
        <f t="shared" si="19"/>
        <v>8</v>
      </c>
      <c r="K139" s="14">
        <f t="shared" si="20"/>
        <v>0</v>
      </c>
      <c r="L139" s="14">
        <f t="shared" si="21"/>
        <v>0.42105263157894735</v>
      </c>
      <c r="M139" s="5">
        <f t="shared" si="22"/>
        <v>16</v>
      </c>
      <c r="N139" s="2">
        <v>16.5</v>
      </c>
      <c r="O139" s="13">
        <f t="shared" si="23"/>
        <v>0.84210526315789469</v>
      </c>
    </row>
    <row r="140" spans="1:15" x14ac:dyDescent="0.25">
      <c r="A140" s="1">
        <v>236.08303000000001</v>
      </c>
      <c r="B140">
        <v>142085</v>
      </c>
      <c r="C140" s="3">
        <v>236.0831767</v>
      </c>
      <c r="D140" s="10">
        <f>(C140-A140)/C140*1000000</f>
        <v>0.62139116407328343</v>
      </c>
      <c r="E140">
        <v>16</v>
      </c>
      <c r="F140">
        <v>12</v>
      </c>
      <c r="G140" s="4">
        <f t="shared" si="19"/>
        <v>12</v>
      </c>
      <c r="I140" s="2">
        <v>2</v>
      </c>
      <c r="K140" s="14">
        <f t="shared" si="20"/>
        <v>0.125</v>
      </c>
      <c r="L140" s="14">
        <f t="shared" si="21"/>
        <v>0.75</v>
      </c>
      <c r="M140" s="5">
        <f t="shared" si="22"/>
        <v>11</v>
      </c>
      <c r="N140" s="2">
        <v>11.5</v>
      </c>
      <c r="O140" s="13">
        <f t="shared" si="23"/>
        <v>0.6875</v>
      </c>
    </row>
    <row r="141" spans="1:15" x14ac:dyDescent="0.25">
      <c r="A141" s="1">
        <v>236.10640000000001</v>
      </c>
      <c r="B141">
        <v>24051</v>
      </c>
      <c r="C141" s="12">
        <v>236.10633899999999</v>
      </c>
      <c r="D141" s="11">
        <v>-0.25835816299925801</v>
      </c>
      <c r="E141" s="4">
        <v>8</v>
      </c>
      <c r="F141" s="4">
        <v>18</v>
      </c>
      <c r="G141" s="4">
        <f t="shared" si="19"/>
        <v>17</v>
      </c>
      <c r="H141" s="4">
        <v>3</v>
      </c>
      <c r="I141" s="4">
        <v>3</v>
      </c>
      <c r="J141" s="4">
        <v>1</v>
      </c>
      <c r="K141" s="14">
        <f t="shared" si="20"/>
        <v>0.375</v>
      </c>
      <c r="L141" s="14">
        <f t="shared" si="21"/>
        <v>2.125</v>
      </c>
      <c r="M141" s="5">
        <f t="shared" si="22"/>
        <v>2</v>
      </c>
      <c r="N141" s="5">
        <v>2</v>
      </c>
      <c r="O141" s="13">
        <f t="shared" si="23"/>
        <v>0.25</v>
      </c>
    </row>
    <row r="142" spans="1:15" x14ac:dyDescent="0.25">
      <c r="A142" s="1">
        <v>237.05437000000001</v>
      </c>
      <c r="B142">
        <v>133883</v>
      </c>
      <c r="C142" s="3">
        <v>237.05461789999998</v>
      </c>
      <c r="D142" s="10">
        <f t="shared" ref="D142:D148" si="24">(C142-A142)/C142*1000000</f>
        <v>1.0457505623502681</v>
      </c>
      <c r="E142">
        <v>15</v>
      </c>
      <c r="F142">
        <v>9</v>
      </c>
      <c r="G142" s="4">
        <f t="shared" si="19"/>
        <v>8</v>
      </c>
      <c r="I142" s="2">
        <v>3</v>
      </c>
      <c r="K142" s="14">
        <f t="shared" si="20"/>
        <v>0.2</v>
      </c>
      <c r="L142" s="14">
        <f t="shared" si="21"/>
        <v>0.53333333333333333</v>
      </c>
      <c r="M142" s="5">
        <f t="shared" si="22"/>
        <v>12</v>
      </c>
      <c r="N142" s="2">
        <v>12</v>
      </c>
      <c r="O142" s="13">
        <f t="shared" si="23"/>
        <v>0.8</v>
      </c>
    </row>
    <row r="143" spans="1:15" x14ac:dyDescent="0.25">
      <c r="A143" s="1">
        <v>237.06961000000001</v>
      </c>
      <c r="B143">
        <v>1736757</v>
      </c>
      <c r="C143" s="3">
        <v>237.06987289999998</v>
      </c>
      <c r="D143" s="10">
        <f t="shared" si="24"/>
        <v>1.1089557553274552</v>
      </c>
      <c r="E143">
        <v>19</v>
      </c>
      <c r="F143">
        <v>9</v>
      </c>
      <c r="G143" s="4">
        <f t="shared" si="19"/>
        <v>8</v>
      </c>
      <c r="K143" s="14">
        <f t="shared" si="20"/>
        <v>0</v>
      </c>
      <c r="L143" s="14">
        <f t="shared" si="21"/>
        <v>0.42105263157894735</v>
      </c>
      <c r="M143" s="5">
        <f t="shared" si="22"/>
        <v>16</v>
      </c>
      <c r="N143" s="2">
        <v>16</v>
      </c>
      <c r="O143" s="13">
        <f t="shared" si="23"/>
        <v>0.84210526315789469</v>
      </c>
    </row>
    <row r="144" spans="1:15" x14ac:dyDescent="0.25">
      <c r="A144" s="1">
        <v>237.09072</v>
      </c>
      <c r="B144">
        <v>214924</v>
      </c>
      <c r="C144" s="3">
        <v>237.09100130000002</v>
      </c>
      <c r="D144" s="10">
        <f t="shared" si="24"/>
        <v>1.1864642625375641</v>
      </c>
      <c r="E144">
        <v>16</v>
      </c>
      <c r="F144">
        <v>13</v>
      </c>
      <c r="G144" s="4">
        <f t="shared" si="19"/>
        <v>12</v>
      </c>
      <c r="I144" s="2">
        <v>2</v>
      </c>
      <c r="K144" s="14">
        <f t="shared" si="20"/>
        <v>0.125</v>
      </c>
      <c r="L144" s="14">
        <f t="shared" si="21"/>
        <v>0.75</v>
      </c>
      <c r="M144" s="5">
        <f t="shared" si="22"/>
        <v>11</v>
      </c>
      <c r="N144" s="2">
        <v>11</v>
      </c>
      <c r="O144" s="13">
        <f t="shared" si="23"/>
        <v>0.6875</v>
      </c>
    </row>
    <row r="145" spans="1:15" x14ac:dyDescent="0.25">
      <c r="A145" s="1">
        <v>238.07741999999999</v>
      </c>
      <c r="B145">
        <v>451775</v>
      </c>
      <c r="C145" s="3">
        <v>238.0776975</v>
      </c>
      <c r="D145" s="10">
        <f t="shared" si="24"/>
        <v>1.1655858693354617</v>
      </c>
      <c r="E145">
        <v>19</v>
      </c>
      <c r="F145">
        <v>10</v>
      </c>
      <c r="G145" s="4">
        <f t="shared" si="19"/>
        <v>10</v>
      </c>
      <c r="K145" s="14">
        <f t="shared" si="20"/>
        <v>0</v>
      </c>
      <c r="L145" s="14">
        <f t="shared" si="21"/>
        <v>0.52631578947368418</v>
      </c>
      <c r="M145" s="5">
        <f t="shared" si="22"/>
        <v>15</v>
      </c>
      <c r="N145" s="2">
        <v>15.5</v>
      </c>
      <c r="O145" s="13">
        <f t="shared" si="23"/>
        <v>0.78947368421052633</v>
      </c>
    </row>
    <row r="146" spans="1:15" x14ac:dyDescent="0.25">
      <c r="A146" s="1">
        <v>238.09853000000001</v>
      </c>
      <c r="B146">
        <v>53365</v>
      </c>
      <c r="C146" s="3">
        <v>238.09882590000001</v>
      </c>
      <c r="D146" s="10">
        <f t="shared" si="24"/>
        <v>1.2427612730935902</v>
      </c>
      <c r="E146">
        <v>16</v>
      </c>
      <c r="F146">
        <v>14</v>
      </c>
      <c r="G146" s="4">
        <f t="shared" si="19"/>
        <v>14</v>
      </c>
      <c r="I146" s="2">
        <v>2</v>
      </c>
      <c r="K146" s="14">
        <f t="shared" si="20"/>
        <v>0.125</v>
      </c>
      <c r="L146" s="14">
        <f t="shared" si="21"/>
        <v>0.875</v>
      </c>
      <c r="M146" s="5">
        <f t="shared" si="22"/>
        <v>10</v>
      </c>
      <c r="N146" s="2">
        <v>10.5</v>
      </c>
      <c r="O146" s="13">
        <f t="shared" si="23"/>
        <v>0.625</v>
      </c>
    </row>
    <row r="147" spans="1:15" x14ac:dyDescent="0.25">
      <c r="A147" s="1">
        <v>239.07014000000001</v>
      </c>
      <c r="B147">
        <v>158198</v>
      </c>
      <c r="C147" s="3">
        <v>239.0702671</v>
      </c>
      <c r="D147" s="10">
        <f t="shared" si="24"/>
        <v>0.53164285767453268</v>
      </c>
      <c r="E147">
        <v>15</v>
      </c>
      <c r="F147">
        <v>11</v>
      </c>
      <c r="G147" s="4">
        <f t="shared" si="19"/>
        <v>10</v>
      </c>
      <c r="I147" s="2">
        <v>3</v>
      </c>
      <c r="K147" s="14">
        <f t="shared" si="20"/>
        <v>0.2</v>
      </c>
      <c r="L147" s="14">
        <f t="shared" si="21"/>
        <v>0.66666666666666663</v>
      </c>
      <c r="M147" s="5">
        <f t="shared" si="22"/>
        <v>11</v>
      </c>
      <c r="N147" s="2">
        <v>11</v>
      </c>
      <c r="O147" s="13">
        <f t="shared" si="23"/>
        <v>0.73333333333333328</v>
      </c>
    </row>
    <row r="148" spans="1:15" x14ac:dyDescent="0.25">
      <c r="A148" s="1">
        <v>239.08530999999999</v>
      </c>
      <c r="B148">
        <v>4110472</v>
      </c>
      <c r="C148" s="3">
        <v>239.08552209999999</v>
      </c>
      <c r="D148" s="10">
        <f t="shared" si="24"/>
        <v>0.88713025421135328</v>
      </c>
      <c r="E148">
        <v>19</v>
      </c>
      <c r="F148">
        <v>11</v>
      </c>
      <c r="G148" s="4">
        <f t="shared" si="19"/>
        <v>10</v>
      </c>
      <c r="K148" s="14">
        <f t="shared" si="20"/>
        <v>0</v>
      </c>
      <c r="L148" s="14">
        <f t="shared" si="21"/>
        <v>0.52631578947368418</v>
      </c>
      <c r="M148" s="5">
        <f t="shared" si="22"/>
        <v>15</v>
      </c>
      <c r="N148" s="2">
        <v>15</v>
      </c>
      <c r="O148" s="13">
        <f t="shared" si="23"/>
        <v>0.78947368421052633</v>
      </c>
    </row>
    <row r="149" spans="1:15" x14ac:dyDescent="0.25">
      <c r="A149" s="1">
        <v>239.10622000000001</v>
      </c>
      <c r="B149">
        <v>78978</v>
      </c>
      <c r="C149" s="12">
        <v>239.10665599999999</v>
      </c>
      <c r="D149" s="11">
        <v>1.8234540488041906</v>
      </c>
      <c r="E149" s="4">
        <v>16</v>
      </c>
      <c r="F149" s="4">
        <v>15</v>
      </c>
      <c r="G149" s="4">
        <f t="shared" si="19"/>
        <v>14</v>
      </c>
      <c r="H149" s="4"/>
      <c r="I149" s="4">
        <v>2</v>
      </c>
      <c r="J149" s="4"/>
      <c r="K149" s="14">
        <f t="shared" si="20"/>
        <v>0.125</v>
      </c>
      <c r="L149" s="14">
        <f t="shared" si="21"/>
        <v>0.875</v>
      </c>
      <c r="M149" s="5">
        <f t="shared" si="22"/>
        <v>10</v>
      </c>
      <c r="N149" s="5">
        <v>10</v>
      </c>
      <c r="O149" s="13">
        <f t="shared" si="23"/>
        <v>0.625</v>
      </c>
    </row>
    <row r="150" spans="1:15" x14ac:dyDescent="0.25">
      <c r="A150" s="1">
        <v>241.06462999999999</v>
      </c>
      <c r="B150">
        <v>77795</v>
      </c>
      <c r="C150" s="12">
        <v>241.06479100000001</v>
      </c>
      <c r="D150" s="11">
        <v>0.66787024082600144</v>
      </c>
      <c r="E150" s="4">
        <v>18</v>
      </c>
      <c r="F150" s="4">
        <v>9</v>
      </c>
      <c r="G150" s="4">
        <f t="shared" si="19"/>
        <v>8</v>
      </c>
      <c r="H150" s="4"/>
      <c r="I150" s="4">
        <v>1</v>
      </c>
      <c r="J150" s="4"/>
      <c r="K150" s="14">
        <f t="shared" si="20"/>
        <v>5.5555555555555552E-2</v>
      </c>
      <c r="L150" s="14">
        <f t="shared" si="21"/>
        <v>0.44444444444444442</v>
      </c>
      <c r="M150" s="5">
        <f t="shared" si="22"/>
        <v>15</v>
      </c>
      <c r="N150" s="5">
        <v>15</v>
      </c>
      <c r="O150" s="13">
        <f t="shared" si="23"/>
        <v>0.83333333333333337</v>
      </c>
    </row>
    <row r="151" spans="1:15" x14ac:dyDescent="0.25">
      <c r="A151" s="1">
        <v>241.10087999999999</v>
      </c>
      <c r="B151">
        <v>422668</v>
      </c>
      <c r="C151" s="3">
        <v>241.1011713</v>
      </c>
      <c r="D151" s="10">
        <f>(C151-A151)/C151*1000000</f>
        <v>1.2082064904297349</v>
      </c>
      <c r="E151">
        <v>19</v>
      </c>
      <c r="F151">
        <v>13</v>
      </c>
      <c r="G151" s="4">
        <f t="shared" si="19"/>
        <v>12</v>
      </c>
      <c r="K151" s="14">
        <f t="shared" si="20"/>
        <v>0</v>
      </c>
      <c r="L151" s="14">
        <f t="shared" si="21"/>
        <v>0.63157894736842102</v>
      </c>
      <c r="M151" s="5">
        <f t="shared" si="22"/>
        <v>14</v>
      </c>
      <c r="N151" s="2">
        <v>14</v>
      </c>
      <c r="O151" s="13">
        <f t="shared" si="23"/>
        <v>0.73684210526315785</v>
      </c>
    </row>
    <row r="152" spans="1:15" x14ac:dyDescent="0.25">
      <c r="A152" s="1">
        <v>242.07228000000001</v>
      </c>
      <c r="B152">
        <v>423102</v>
      </c>
      <c r="C152" s="12">
        <v>242.07261600000001</v>
      </c>
      <c r="D152" s="11">
        <v>1.3880132563376471</v>
      </c>
      <c r="E152" s="4">
        <v>18</v>
      </c>
      <c r="F152" s="4">
        <v>10</v>
      </c>
      <c r="G152" s="4">
        <f t="shared" si="19"/>
        <v>10</v>
      </c>
      <c r="H152" s="4"/>
      <c r="I152" s="4">
        <v>1</v>
      </c>
      <c r="J152" s="4"/>
      <c r="K152" s="14">
        <f t="shared" si="20"/>
        <v>5.5555555555555552E-2</v>
      </c>
      <c r="L152" s="14">
        <f t="shared" si="21"/>
        <v>0.55555555555555558</v>
      </c>
      <c r="M152" s="5">
        <f t="shared" si="22"/>
        <v>14</v>
      </c>
      <c r="N152" s="5">
        <v>14.5</v>
      </c>
      <c r="O152" s="13">
        <f t="shared" si="23"/>
        <v>0.77777777777777779</v>
      </c>
    </row>
    <row r="153" spans="1:15" x14ac:dyDescent="0.25">
      <c r="A153" s="1">
        <v>242.09612000000001</v>
      </c>
      <c r="B153">
        <v>55100</v>
      </c>
      <c r="C153" s="3">
        <v>242.09642069999998</v>
      </c>
      <c r="D153" s="10">
        <f t="shared" ref="D153:D159" si="25">(C153-A153)/C153*1000000</f>
        <v>1.2420671032597439</v>
      </c>
      <c r="E153">
        <v>18</v>
      </c>
      <c r="F153">
        <v>12</v>
      </c>
      <c r="G153" s="4">
        <f t="shared" si="19"/>
        <v>11</v>
      </c>
      <c r="H153">
        <v>1</v>
      </c>
      <c r="K153" s="14">
        <f t="shared" si="20"/>
        <v>0</v>
      </c>
      <c r="L153" s="14">
        <f t="shared" si="21"/>
        <v>0.61111111111111116</v>
      </c>
      <c r="M153" s="5">
        <f t="shared" si="22"/>
        <v>14</v>
      </c>
      <c r="N153" s="2">
        <v>14</v>
      </c>
      <c r="O153" s="13">
        <f t="shared" si="23"/>
        <v>0.77777777777777779</v>
      </c>
    </row>
    <row r="154" spans="1:15" x14ac:dyDescent="0.25">
      <c r="A154" s="1">
        <v>242.10862</v>
      </c>
      <c r="B154">
        <v>149598</v>
      </c>
      <c r="C154" s="3">
        <v>242.1089959</v>
      </c>
      <c r="D154" s="10">
        <f t="shared" si="25"/>
        <v>1.5526064969093718</v>
      </c>
      <c r="E154">
        <v>19</v>
      </c>
      <c r="F154">
        <v>14</v>
      </c>
      <c r="G154" s="4">
        <f t="shared" si="19"/>
        <v>14</v>
      </c>
      <c r="K154" s="14">
        <f t="shared" si="20"/>
        <v>0</v>
      </c>
      <c r="L154" s="14">
        <f t="shared" si="21"/>
        <v>0.73684210526315785</v>
      </c>
      <c r="M154" s="5">
        <f t="shared" si="22"/>
        <v>13</v>
      </c>
      <c r="N154" s="2">
        <v>13.5</v>
      </c>
      <c r="O154" s="13">
        <f t="shared" si="23"/>
        <v>0.68421052631578949</v>
      </c>
    </row>
    <row r="155" spans="1:15" x14ac:dyDescent="0.25">
      <c r="A155" s="1">
        <v>243.08010999999999</v>
      </c>
      <c r="B155">
        <v>327285</v>
      </c>
      <c r="C155" s="3">
        <v>243.08043709999998</v>
      </c>
      <c r="D155" s="10">
        <f t="shared" si="25"/>
        <v>1.3456451037157411</v>
      </c>
      <c r="E155">
        <v>18</v>
      </c>
      <c r="F155">
        <v>11</v>
      </c>
      <c r="G155" s="4">
        <f t="shared" si="19"/>
        <v>10</v>
      </c>
      <c r="I155" s="2">
        <v>1</v>
      </c>
      <c r="K155" s="14">
        <f t="shared" si="20"/>
        <v>5.5555555555555552E-2</v>
      </c>
      <c r="L155" s="14">
        <f t="shared" si="21"/>
        <v>0.55555555555555558</v>
      </c>
      <c r="M155" s="5">
        <f t="shared" si="22"/>
        <v>14</v>
      </c>
      <c r="N155" s="2">
        <v>14</v>
      </c>
      <c r="O155" s="13">
        <f t="shared" si="23"/>
        <v>0.77777777777777779</v>
      </c>
    </row>
    <row r="156" spans="1:15" x14ac:dyDescent="0.25">
      <c r="A156" s="1">
        <v>244.08786000000001</v>
      </c>
      <c r="B156">
        <v>218929</v>
      </c>
      <c r="C156" s="3">
        <v>244.08826169999998</v>
      </c>
      <c r="D156" s="10">
        <f t="shared" si="25"/>
        <v>1.6457161732050476</v>
      </c>
      <c r="E156">
        <v>18</v>
      </c>
      <c r="F156">
        <v>12</v>
      </c>
      <c r="G156" s="4">
        <f t="shared" si="19"/>
        <v>12</v>
      </c>
      <c r="I156" s="2">
        <v>1</v>
      </c>
      <c r="K156" s="14">
        <f t="shared" si="20"/>
        <v>5.5555555555555552E-2</v>
      </c>
      <c r="L156" s="14">
        <f t="shared" si="21"/>
        <v>0.66666666666666663</v>
      </c>
      <c r="M156" s="5">
        <f t="shared" si="22"/>
        <v>13</v>
      </c>
      <c r="N156" s="2">
        <v>13.5</v>
      </c>
      <c r="O156" s="13">
        <f t="shared" si="23"/>
        <v>0.72222222222222221</v>
      </c>
    </row>
    <row r="157" spans="1:15" x14ac:dyDescent="0.25">
      <c r="A157" s="1">
        <v>245.05941000000001</v>
      </c>
      <c r="B157">
        <v>94079</v>
      </c>
      <c r="C157" s="3">
        <v>245.05970289999999</v>
      </c>
      <c r="D157" s="10">
        <f t="shared" si="25"/>
        <v>1.1952189466917276</v>
      </c>
      <c r="E157">
        <v>17</v>
      </c>
      <c r="F157">
        <v>9</v>
      </c>
      <c r="G157" s="4">
        <f t="shared" si="19"/>
        <v>8</v>
      </c>
      <c r="I157" s="2">
        <v>2</v>
      </c>
      <c r="K157" s="14">
        <f t="shared" si="20"/>
        <v>0.11764705882352941</v>
      </c>
      <c r="L157" s="14">
        <f t="shared" si="21"/>
        <v>0.47058823529411764</v>
      </c>
      <c r="M157" s="5">
        <f t="shared" si="22"/>
        <v>14</v>
      </c>
      <c r="N157" s="2">
        <v>14</v>
      </c>
      <c r="O157" s="13">
        <f t="shared" si="23"/>
        <v>0.82352941176470584</v>
      </c>
    </row>
    <row r="158" spans="1:15" x14ac:dyDescent="0.25">
      <c r="A158" s="1">
        <v>245.09573</v>
      </c>
      <c r="B158">
        <v>339055</v>
      </c>
      <c r="C158" s="3">
        <v>245.0960863</v>
      </c>
      <c r="D158" s="10">
        <f t="shared" si="25"/>
        <v>1.4537155830254915</v>
      </c>
      <c r="E158">
        <v>18</v>
      </c>
      <c r="F158">
        <v>13</v>
      </c>
      <c r="G158" s="4">
        <f t="shared" si="19"/>
        <v>12</v>
      </c>
      <c r="I158" s="2">
        <v>1</v>
      </c>
      <c r="K158" s="14">
        <f t="shared" si="20"/>
        <v>5.5555555555555552E-2</v>
      </c>
      <c r="L158" s="14">
        <f t="shared" si="21"/>
        <v>0.66666666666666663</v>
      </c>
      <c r="M158" s="5">
        <f t="shared" si="22"/>
        <v>13</v>
      </c>
      <c r="N158" s="2">
        <v>13</v>
      </c>
      <c r="O158" s="13">
        <f t="shared" si="23"/>
        <v>0.72222222222222221</v>
      </c>
    </row>
    <row r="159" spans="1:15" x14ac:dyDescent="0.25">
      <c r="A159" s="1">
        <v>246.06739999999999</v>
      </c>
      <c r="B159">
        <v>89267</v>
      </c>
      <c r="C159" s="3">
        <v>246.06752750000001</v>
      </c>
      <c r="D159" s="10">
        <f t="shared" si="25"/>
        <v>0.51815044965310975</v>
      </c>
      <c r="E159">
        <v>17</v>
      </c>
      <c r="F159">
        <v>10</v>
      </c>
      <c r="G159" s="4">
        <f t="shared" si="19"/>
        <v>10</v>
      </c>
      <c r="I159" s="2">
        <v>2</v>
      </c>
      <c r="K159" s="14">
        <f t="shared" si="20"/>
        <v>0.11764705882352941</v>
      </c>
      <c r="L159" s="14">
        <f t="shared" si="21"/>
        <v>0.58823529411764708</v>
      </c>
      <c r="M159" s="5">
        <f t="shared" si="22"/>
        <v>13</v>
      </c>
      <c r="N159" s="2">
        <v>13.5</v>
      </c>
      <c r="O159" s="13">
        <f t="shared" si="23"/>
        <v>0.76470588235294112</v>
      </c>
    </row>
    <row r="160" spans="1:15" x14ac:dyDescent="0.25">
      <c r="A160" s="1">
        <v>246.10328000000001</v>
      </c>
      <c r="B160">
        <v>79211</v>
      </c>
      <c r="C160" s="12">
        <v>246.10326499999999</v>
      </c>
      <c r="D160" s="11">
        <v>-6.0950024449988746E-2</v>
      </c>
      <c r="E160" s="4">
        <v>10</v>
      </c>
      <c r="F160" s="4">
        <v>18</v>
      </c>
      <c r="G160" s="4">
        <f t="shared" si="19"/>
        <v>18</v>
      </c>
      <c r="H160" s="4">
        <v>2</v>
      </c>
      <c r="I160" s="4">
        <v>3</v>
      </c>
      <c r="J160" s="4">
        <v>1</v>
      </c>
      <c r="K160" s="14">
        <f t="shared" si="20"/>
        <v>0.3</v>
      </c>
      <c r="L160" s="14">
        <f t="shared" si="21"/>
        <v>1.8</v>
      </c>
      <c r="M160" s="5">
        <f t="shared" si="22"/>
        <v>3</v>
      </c>
      <c r="N160" s="5">
        <v>3.5</v>
      </c>
      <c r="O160" s="13">
        <f t="shared" si="23"/>
        <v>0.3</v>
      </c>
    </row>
    <row r="161" spans="1:15" x14ac:dyDescent="0.25">
      <c r="A161" s="1">
        <v>247.07506000000001</v>
      </c>
      <c r="B161">
        <v>317825</v>
      </c>
      <c r="C161" s="3">
        <v>247.0753521</v>
      </c>
      <c r="D161" s="10">
        <f t="shared" ref="D161:D169" si="26">(C161-A161)/C161*1000000</f>
        <v>1.18223043097223</v>
      </c>
      <c r="E161">
        <v>17</v>
      </c>
      <c r="F161">
        <v>11</v>
      </c>
      <c r="G161" s="4">
        <f t="shared" si="19"/>
        <v>10</v>
      </c>
      <c r="I161" s="2">
        <v>2</v>
      </c>
      <c r="K161" s="14">
        <f t="shared" si="20"/>
        <v>0.11764705882352941</v>
      </c>
      <c r="L161" s="14">
        <f t="shared" si="21"/>
        <v>0.58823529411764708</v>
      </c>
      <c r="M161" s="5">
        <f t="shared" si="22"/>
        <v>13</v>
      </c>
      <c r="N161" s="2">
        <v>13</v>
      </c>
      <c r="O161" s="13">
        <f t="shared" si="23"/>
        <v>0.76470588235294112</v>
      </c>
    </row>
    <row r="162" spans="1:15" x14ac:dyDescent="0.25">
      <c r="A162" s="1">
        <v>247.11127999999999</v>
      </c>
      <c r="B162">
        <v>81737</v>
      </c>
      <c r="C162" s="3">
        <v>247.11173549999998</v>
      </c>
      <c r="D162" s="10">
        <f t="shared" si="26"/>
        <v>1.843295702104935</v>
      </c>
      <c r="E162">
        <v>18</v>
      </c>
      <c r="F162">
        <v>15</v>
      </c>
      <c r="G162" s="4">
        <f t="shared" si="19"/>
        <v>14</v>
      </c>
      <c r="I162" s="2">
        <v>1</v>
      </c>
      <c r="K162" s="14">
        <f t="shared" si="20"/>
        <v>5.5555555555555552E-2</v>
      </c>
      <c r="L162" s="14">
        <f t="shared" si="21"/>
        <v>0.77777777777777779</v>
      </c>
      <c r="M162" s="5">
        <f t="shared" si="22"/>
        <v>12</v>
      </c>
      <c r="N162" s="2">
        <v>12</v>
      </c>
      <c r="O162" s="13">
        <f t="shared" si="23"/>
        <v>0.66666666666666663</v>
      </c>
    </row>
    <row r="163" spans="1:15" x14ac:dyDescent="0.25">
      <c r="A163" s="1">
        <v>248.06199000000001</v>
      </c>
      <c r="B163">
        <v>423240</v>
      </c>
      <c r="C163" s="3">
        <v>248.06204829999999</v>
      </c>
      <c r="D163" s="10">
        <f t="shared" si="26"/>
        <v>0.23502184383866581</v>
      </c>
      <c r="E163">
        <v>20</v>
      </c>
      <c r="F163">
        <v>8</v>
      </c>
      <c r="G163" s="4">
        <f t="shared" si="19"/>
        <v>8</v>
      </c>
      <c r="K163" s="14">
        <f t="shared" si="20"/>
        <v>0</v>
      </c>
      <c r="L163" s="14">
        <f t="shared" si="21"/>
        <v>0.4</v>
      </c>
      <c r="M163" s="5">
        <f t="shared" si="22"/>
        <v>17</v>
      </c>
      <c r="N163" s="2">
        <v>17.5</v>
      </c>
      <c r="O163" s="13">
        <f t="shared" si="23"/>
        <v>0.85</v>
      </c>
    </row>
    <row r="164" spans="1:15" x14ac:dyDescent="0.25">
      <c r="A164" s="1">
        <v>248.08268000000001</v>
      </c>
      <c r="B164">
        <v>187699</v>
      </c>
      <c r="C164" s="3">
        <v>248.0831767</v>
      </c>
      <c r="D164" s="10">
        <f t="shared" si="26"/>
        <v>2.0021510792962189</v>
      </c>
      <c r="E164">
        <v>17</v>
      </c>
      <c r="F164">
        <v>12</v>
      </c>
      <c r="G164" s="4">
        <f t="shared" si="19"/>
        <v>12</v>
      </c>
      <c r="I164" s="2">
        <v>2</v>
      </c>
      <c r="K164" s="14">
        <f t="shared" si="20"/>
        <v>0.11764705882352941</v>
      </c>
      <c r="L164" s="14">
        <f t="shared" si="21"/>
        <v>0.70588235294117652</v>
      </c>
      <c r="M164" s="5">
        <f t="shared" si="22"/>
        <v>12</v>
      </c>
      <c r="N164" s="2">
        <v>12.5</v>
      </c>
      <c r="O164" s="13">
        <f t="shared" si="23"/>
        <v>0.70588235294117652</v>
      </c>
    </row>
    <row r="165" spans="1:15" x14ac:dyDescent="0.25">
      <c r="A165" s="1">
        <v>249.05427</v>
      </c>
      <c r="B165">
        <v>79932</v>
      </c>
      <c r="C165" s="3">
        <v>249.05461789999998</v>
      </c>
      <c r="D165" s="10">
        <f t="shared" si="26"/>
        <v>1.3968823501986252</v>
      </c>
      <c r="E165">
        <v>16</v>
      </c>
      <c r="F165">
        <v>9</v>
      </c>
      <c r="G165" s="4">
        <f t="shared" si="19"/>
        <v>8</v>
      </c>
      <c r="I165" s="2">
        <v>3</v>
      </c>
      <c r="K165" s="14">
        <f t="shared" si="20"/>
        <v>0.1875</v>
      </c>
      <c r="L165" s="14">
        <f t="shared" si="21"/>
        <v>0.5</v>
      </c>
      <c r="M165" s="5">
        <f t="shared" si="22"/>
        <v>13</v>
      </c>
      <c r="N165" s="2">
        <v>13</v>
      </c>
      <c r="O165" s="13">
        <f t="shared" si="23"/>
        <v>0.8125</v>
      </c>
    </row>
    <row r="166" spans="1:15" x14ac:dyDescent="0.25">
      <c r="A166" s="1">
        <v>249.06992</v>
      </c>
      <c r="B166">
        <v>569044</v>
      </c>
      <c r="C166" s="3">
        <v>249.06987289999998</v>
      </c>
      <c r="D166" s="10">
        <f t="shared" si="26"/>
        <v>-0.18910356145891036</v>
      </c>
      <c r="E166">
        <v>20</v>
      </c>
      <c r="F166">
        <v>9</v>
      </c>
      <c r="G166" s="4">
        <f t="shared" si="19"/>
        <v>8</v>
      </c>
      <c r="K166" s="14">
        <f t="shared" si="20"/>
        <v>0</v>
      </c>
      <c r="L166" s="14">
        <f t="shared" si="21"/>
        <v>0.4</v>
      </c>
      <c r="M166" s="5">
        <f t="shared" si="22"/>
        <v>17</v>
      </c>
      <c r="N166" s="2">
        <v>17</v>
      </c>
      <c r="O166" s="13">
        <f t="shared" si="23"/>
        <v>0.85</v>
      </c>
    </row>
    <row r="167" spans="1:15" x14ac:dyDescent="0.25">
      <c r="A167" s="1">
        <v>249.09074000000001</v>
      </c>
      <c r="B167">
        <v>212473</v>
      </c>
      <c r="C167" s="3">
        <v>249.09100130000002</v>
      </c>
      <c r="D167" s="10">
        <f t="shared" si="26"/>
        <v>1.049014210234936</v>
      </c>
      <c r="E167">
        <v>17</v>
      </c>
      <c r="F167">
        <v>13</v>
      </c>
      <c r="G167" s="4">
        <f t="shared" si="19"/>
        <v>12</v>
      </c>
      <c r="I167" s="2">
        <v>2</v>
      </c>
      <c r="K167" s="14">
        <f t="shared" si="20"/>
        <v>0.11764705882352941</v>
      </c>
      <c r="L167" s="14">
        <f t="shared" si="21"/>
        <v>0.70588235294117652</v>
      </c>
      <c r="M167" s="5">
        <f t="shared" si="22"/>
        <v>12</v>
      </c>
      <c r="N167" s="2">
        <v>12</v>
      </c>
      <c r="O167" s="13">
        <f t="shared" si="23"/>
        <v>0.70588235294117652</v>
      </c>
    </row>
    <row r="168" spans="1:15" x14ac:dyDescent="0.25">
      <c r="A168" s="1">
        <v>250.06232</v>
      </c>
      <c r="B168">
        <v>83243</v>
      </c>
      <c r="C168" s="3">
        <v>250.0624425</v>
      </c>
      <c r="D168" s="10">
        <f t="shared" si="26"/>
        <v>0.48987764327446354</v>
      </c>
      <c r="E168">
        <v>16</v>
      </c>
      <c r="F168">
        <v>10</v>
      </c>
      <c r="G168" s="4">
        <f t="shared" si="19"/>
        <v>10</v>
      </c>
      <c r="I168" s="2">
        <v>3</v>
      </c>
      <c r="K168" s="14">
        <f t="shared" si="20"/>
        <v>0.1875</v>
      </c>
      <c r="L168" s="14">
        <f t="shared" si="21"/>
        <v>0.625</v>
      </c>
      <c r="M168" s="5">
        <f t="shared" si="22"/>
        <v>12</v>
      </c>
      <c r="N168" s="2">
        <v>12.5</v>
      </c>
      <c r="O168" s="13">
        <f t="shared" si="23"/>
        <v>0.75</v>
      </c>
    </row>
    <row r="169" spans="1:15" x14ac:dyDescent="0.25">
      <c r="A169" s="1">
        <v>250.0779</v>
      </c>
      <c r="B169">
        <v>7993017</v>
      </c>
      <c r="C169" s="3">
        <v>250.0776975</v>
      </c>
      <c r="D169" s="10">
        <f t="shared" si="26"/>
        <v>-0.80974833831524462</v>
      </c>
      <c r="E169">
        <v>20</v>
      </c>
      <c r="F169">
        <v>10</v>
      </c>
      <c r="G169" s="4">
        <f t="shared" si="19"/>
        <v>10</v>
      </c>
      <c r="K169" s="14">
        <f t="shared" si="20"/>
        <v>0</v>
      </c>
      <c r="L169" s="14">
        <f t="shared" si="21"/>
        <v>0.5</v>
      </c>
      <c r="M169" s="5">
        <f t="shared" si="22"/>
        <v>16</v>
      </c>
      <c r="N169" s="2">
        <v>16.5</v>
      </c>
      <c r="O169" s="13">
        <f t="shared" si="23"/>
        <v>0.8</v>
      </c>
    </row>
    <row r="170" spans="1:15" x14ac:dyDescent="0.25">
      <c r="A170" s="1">
        <v>250.09823</v>
      </c>
      <c r="B170">
        <v>54085</v>
      </c>
      <c r="C170" s="12">
        <v>250.09817899999999</v>
      </c>
      <c r="D170" s="11">
        <v>-0.20391991743908669</v>
      </c>
      <c r="E170" s="4">
        <v>9</v>
      </c>
      <c r="F170" s="4">
        <v>18</v>
      </c>
      <c r="G170" s="4">
        <f t="shared" si="19"/>
        <v>18</v>
      </c>
      <c r="H170" s="4">
        <v>2</v>
      </c>
      <c r="I170" s="4">
        <v>4</v>
      </c>
      <c r="J170" s="4">
        <v>1</v>
      </c>
      <c r="K170" s="14">
        <f t="shared" si="20"/>
        <v>0.44444444444444442</v>
      </c>
      <c r="L170" s="14">
        <f t="shared" si="21"/>
        <v>2</v>
      </c>
      <c r="M170" s="5">
        <f t="shared" si="22"/>
        <v>2</v>
      </c>
      <c r="N170" s="5">
        <v>2.5</v>
      </c>
      <c r="O170" s="13">
        <f t="shared" si="23"/>
        <v>0.22222222222222221</v>
      </c>
    </row>
    <row r="171" spans="1:15" x14ac:dyDescent="0.25">
      <c r="A171" s="1">
        <v>251.10642000000001</v>
      </c>
      <c r="B171">
        <v>82945</v>
      </c>
      <c r="C171" s="3">
        <v>251.1066505</v>
      </c>
      <c r="D171" s="10">
        <f>(C171-A171)/C171*1000000</f>
        <v>0.91793665969224358</v>
      </c>
      <c r="E171">
        <v>17</v>
      </c>
      <c r="F171">
        <v>15</v>
      </c>
      <c r="G171" s="4">
        <f t="shared" si="19"/>
        <v>14</v>
      </c>
      <c r="I171" s="2">
        <v>2</v>
      </c>
      <c r="K171" s="14">
        <f t="shared" si="20"/>
        <v>0.11764705882352941</v>
      </c>
      <c r="L171" s="14">
        <f t="shared" si="21"/>
        <v>0.82352941176470584</v>
      </c>
      <c r="M171" s="5">
        <f t="shared" si="22"/>
        <v>11</v>
      </c>
      <c r="N171" s="2">
        <v>11</v>
      </c>
      <c r="O171" s="13">
        <f t="shared" si="23"/>
        <v>0.6470588235294118</v>
      </c>
    </row>
    <row r="172" spans="1:15" x14ac:dyDescent="0.25">
      <c r="A172" s="1">
        <v>252.09306000000001</v>
      </c>
      <c r="B172">
        <v>3124170</v>
      </c>
      <c r="C172" s="3">
        <v>252.09334669999998</v>
      </c>
      <c r="D172" s="10">
        <f>(C172-A172)/C172*1000000</f>
        <v>1.1372771385216656</v>
      </c>
      <c r="E172">
        <v>20</v>
      </c>
      <c r="F172">
        <v>12</v>
      </c>
      <c r="G172" s="4">
        <f t="shared" si="19"/>
        <v>12</v>
      </c>
      <c r="K172" s="14">
        <f t="shared" si="20"/>
        <v>0</v>
      </c>
      <c r="L172" s="14">
        <f t="shared" si="21"/>
        <v>0.6</v>
      </c>
      <c r="M172" s="5">
        <f t="shared" si="22"/>
        <v>15</v>
      </c>
      <c r="N172" s="2">
        <v>15.5</v>
      </c>
      <c r="O172" s="13">
        <f t="shared" si="23"/>
        <v>0.75</v>
      </c>
    </row>
    <row r="173" spans="1:15" x14ac:dyDescent="0.25">
      <c r="A173" s="1">
        <v>253.04943</v>
      </c>
      <c r="B173">
        <v>46280</v>
      </c>
      <c r="C173" s="12">
        <v>253.04953499999999</v>
      </c>
      <c r="D173" s="11">
        <v>0.41493852178268525</v>
      </c>
      <c r="E173" s="4">
        <v>15</v>
      </c>
      <c r="F173" s="4">
        <v>9</v>
      </c>
      <c r="G173" s="4">
        <f t="shared" si="19"/>
        <v>8</v>
      </c>
      <c r="H173" s="4"/>
      <c r="I173" s="4">
        <v>4</v>
      </c>
      <c r="J173" s="4"/>
      <c r="K173" s="14">
        <f t="shared" si="20"/>
        <v>0.26666666666666666</v>
      </c>
      <c r="L173" s="14">
        <f t="shared" si="21"/>
        <v>0.53333333333333333</v>
      </c>
      <c r="M173" s="5">
        <f t="shared" si="22"/>
        <v>12</v>
      </c>
      <c r="N173" s="5">
        <v>12</v>
      </c>
      <c r="O173" s="13">
        <f t="shared" si="23"/>
        <v>0.8</v>
      </c>
    </row>
    <row r="174" spans="1:15" x14ac:dyDescent="0.25">
      <c r="A174" s="1">
        <v>253.06450000000001</v>
      </c>
      <c r="B174">
        <v>76608</v>
      </c>
      <c r="C174" s="3">
        <v>253.06478789999997</v>
      </c>
      <c r="D174" s="10">
        <f>(C174-A174)/C174*1000000</f>
        <v>1.1376533351399845</v>
      </c>
      <c r="E174">
        <v>19</v>
      </c>
      <c r="F174">
        <v>9</v>
      </c>
      <c r="G174" s="4">
        <f t="shared" si="19"/>
        <v>8</v>
      </c>
      <c r="I174" s="2">
        <v>1</v>
      </c>
      <c r="K174" s="14">
        <f t="shared" si="20"/>
        <v>5.2631578947368418E-2</v>
      </c>
      <c r="L174" s="14">
        <f t="shared" si="21"/>
        <v>0.42105263157894735</v>
      </c>
      <c r="M174" s="5">
        <f t="shared" si="22"/>
        <v>16</v>
      </c>
      <c r="N174" s="2">
        <v>16</v>
      </c>
      <c r="O174" s="13">
        <f t="shared" si="23"/>
        <v>0.84210526315789469</v>
      </c>
    </row>
    <row r="175" spans="1:15" x14ac:dyDescent="0.25">
      <c r="A175" s="1">
        <v>253.08552</v>
      </c>
      <c r="B175">
        <v>105113</v>
      </c>
      <c r="C175" s="3">
        <v>253.08591630000001</v>
      </c>
      <c r="D175" s="10">
        <f>(C175-A175)/C175*1000000</f>
        <v>1.5658714076203504</v>
      </c>
      <c r="E175">
        <v>16</v>
      </c>
      <c r="F175">
        <v>13</v>
      </c>
      <c r="G175" s="4">
        <f t="shared" si="19"/>
        <v>12</v>
      </c>
      <c r="I175" s="2">
        <v>3</v>
      </c>
      <c r="K175" s="14">
        <f t="shared" si="20"/>
        <v>0.1875</v>
      </c>
      <c r="L175" s="14">
        <f t="shared" si="21"/>
        <v>0.75</v>
      </c>
      <c r="M175" s="5">
        <f t="shared" si="22"/>
        <v>11</v>
      </c>
      <c r="N175" s="2">
        <v>11</v>
      </c>
      <c r="O175" s="13">
        <f t="shared" si="23"/>
        <v>0.6875</v>
      </c>
    </row>
    <row r="176" spans="1:15" x14ac:dyDescent="0.25">
      <c r="A176" s="1">
        <v>254.07238000000001</v>
      </c>
      <c r="B176">
        <v>102696</v>
      </c>
      <c r="C176" s="3">
        <v>254.07261249999999</v>
      </c>
      <c r="D176" s="10">
        <f>(C176-A176)/C176*1000000</f>
        <v>0.91509272760135896</v>
      </c>
      <c r="E176">
        <v>19</v>
      </c>
      <c r="F176">
        <v>10</v>
      </c>
      <c r="G176" s="4">
        <f t="shared" si="19"/>
        <v>10</v>
      </c>
      <c r="I176" s="2">
        <v>1</v>
      </c>
      <c r="K176" s="14">
        <f t="shared" si="20"/>
        <v>5.2631578947368418E-2</v>
      </c>
      <c r="L176" s="14">
        <f t="shared" si="21"/>
        <v>0.52631578947368418</v>
      </c>
      <c r="M176" s="5">
        <f t="shared" si="22"/>
        <v>15</v>
      </c>
      <c r="N176" s="2">
        <v>15.5</v>
      </c>
      <c r="O176" s="13">
        <f t="shared" si="23"/>
        <v>0.78947368421052633</v>
      </c>
    </row>
    <row r="177" spans="1:15" x14ac:dyDescent="0.25">
      <c r="A177" s="1">
        <v>254.09682000000001</v>
      </c>
      <c r="B177">
        <v>54679</v>
      </c>
      <c r="C177" s="3">
        <v>254.09642069999998</v>
      </c>
      <c r="D177" s="10">
        <f>(C177-A177)/C177*1000000</f>
        <v>-1.5714507072803277</v>
      </c>
      <c r="E177">
        <v>19</v>
      </c>
      <c r="F177">
        <v>12</v>
      </c>
      <c r="G177" s="4">
        <f t="shared" si="19"/>
        <v>11</v>
      </c>
      <c r="H177">
        <v>1</v>
      </c>
      <c r="K177" s="14">
        <f t="shared" si="20"/>
        <v>0</v>
      </c>
      <c r="L177" s="14">
        <f t="shared" si="21"/>
        <v>0.57894736842105265</v>
      </c>
      <c r="M177" s="5">
        <f t="shared" si="22"/>
        <v>15</v>
      </c>
      <c r="N177" s="2">
        <v>15</v>
      </c>
      <c r="O177" s="13">
        <f t="shared" si="23"/>
        <v>0.78947368421052633</v>
      </c>
    </row>
    <row r="178" spans="1:15" x14ac:dyDescent="0.25">
      <c r="A178" s="1">
        <v>254.10842</v>
      </c>
      <c r="B178">
        <v>99444</v>
      </c>
      <c r="C178" s="12">
        <v>254.10835</v>
      </c>
      <c r="D178" s="11">
        <v>-0.27547304129831723</v>
      </c>
      <c r="E178" s="4">
        <v>12</v>
      </c>
      <c r="F178" s="4">
        <v>18</v>
      </c>
      <c r="G178" s="4">
        <f t="shared" si="19"/>
        <v>18</v>
      </c>
      <c r="H178" s="4">
        <v>2</v>
      </c>
      <c r="I178" s="4">
        <v>2</v>
      </c>
      <c r="J178" s="4">
        <v>1</v>
      </c>
      <c r="K178" s="14">
        <f t="shared" si="20"/>
        <v>0.16666666666666666</v>
      </c>
      <c r="L178" s="14">
        <f t="shared" si="21"/>
        <v>1.5</v>
      </c>
      <c r="M178" s="5">
        <f t="shared" si="22"/>
        <v>5</v>
      </c>
      <c r="N178" s="5">
        <v>5.5</v>
      </c>
      <c r="O178" s="13">
        <f t="shared" si="23"/>
        <v>0.41666666666666669</v>
      </c>
    </row>
    <row r="179" spans="1:15" x14ac:dyDescent="0.25">
      <c r="A179" s="1">
        <v>255.06496999999999</v>
      </c>
      <c r="B179">
        <v>68254</v>
      </c>
      <c r="C179" s="12">
        <v>255.06518500000001</v>
      </c>
      <c r="D179" s="11">
        <v>0.84292178105613025</v>
      </c>
      <c r="E179" s="4">
        <v>15</v>
      </c>
      <c r="F179" s="4">
        <v>11</v>
      </c>
      <c r="G179" s="4">
        <f t="shared" si="19"/>
        <v>10</v>
      </c>
      <c r="H179" s="5"/>
      <c r="I179" s="4">
        <v>4</v>
      </c>
      <c r="J179" s="5"/>
      <c r="K179" s="14">
        <f t="shared" si="20"/>
        <v>0.26666666666666666</v>
      </c>
      <c r="L179" s="14">
        <f t="shared" si="21"/>
        <v>0.66666666666666663</v>
      </c>
      <c r="M179" s="5">
        <f t="shared" si="22"/>
        <v>11</v>
      </c>
      <c r="N179" s="5">
        <v>11</v>
      </c>
      <c r="O179" s="13">
        <f t="shared" si="23"/>
        <v>0.73333333333333328</v>
      </c>
    </row>
    <row r="180" spans="1:15" x14ac:dyDescent="0.25">
      <c r="A180" s="1">
        <v>255.08013</v>
      </c>
      <c r="B180">
        <v>675103</v>
      </c>
      <c r="C180" s="3">
        <v>255.08043709999998</v>
      </c>
      <c r="D180" s="10">
        <f t="shared" ref="D180:D193" si="27">(C180-A180)/C180*1000000</f>
        <v>1.2039339569814029</v>
      </c>
      <c r="E180">
        <v>19</v>
      </c>
      <c r="F180">
        <v>11</v>
      </c>
      <c r="G180" s="4">
        <f t="shared" si="19"/>
        <v>10</v>
      </c>
      <c r="I180" s="2">
        <v>1</v>
      </c>
      <c r="K180" s="14">
        <f t="shared" si="20"/>
        <v>5.2631578947368418E-2</v>
      </c>
      <c r="L180" s="14">
        <f t="shared" si="21"/>
        <v>0.52631578947368418</v>
      </c>
      <c r="M180" s="5">
        <f t="shared" si="22"/>
        <v>15</v>
      </c>
      <c r="N180" s="2">
        <v>15</v>
      </c>
      <c r="O180" s="13">
        <f t="shared" si="23"/>
        <v>0.78947368421052633</v>
      </c>
    </row>
    <row r="181" spans="1:15" x14ac:dyDescent="0.25">
      <c r="A181" s="1">
        <v>255.10127</v>
      </c>
      <c r="B181">
        <v>33652</v>
      </c>
      <c r="C181" s="3">
        <v>255.10156549999999</v>
      </c>
      <c r="D181" s="10">
        <f t="shared" si="27"/>
        <v>1.1583621582788706</v>
      </c>
      <c r="E181">
        <v>16</v>
      </c>
      <c r="F181">
        <v>15</v>
      </c>
      <c r="G181" s="4">
        <f t="shared" si="19"/>
        <v>14</v>
      </c>
      <c r="I181" s="2">
        <v>3</v>
      </c>
      <c r="K181" s="14">
        <f t="shared" si="20"/>
        <v>0.1875</v>
      </c>
      <c r="L181" s="14">
        <f t="shared" si="21"/>
        <v>0.875</v>
      </c>
      <c r="M181" s="5">
        <f t="shared" si="22"/>
        <v>10</v>
      </c>
      <c r="N181" s="2">
        <v>10</v>
      </c>
      <c r="O181" s="13">
        <f t="shared" si="23"/>
        <v>0.625</v>
      </c>
    </row>
    <row r="182" spans="1:15" x14ac:dyDescent="0.25">
      <c r="A182" s="1">
        <v>256.08776999999998</v>
      </c>
      <c r="B182">
        <v>171642</v>
      </c>
      <c r="C182" s="3">
        <v>256.08826170000003</v>
      </c>
      <c r="D182" s="10">
        <f t="shared" si="27"/>
        <v>1.9200411482765227</v>
      </c>
      <c r="E182">
        <v>19</v>
      </c>
      <c r="F182">
        <v>12</v>
      </c>
      <c r="G182" s="4">
        <f t="shared" si="19"/>
        <v>12</v>
      </c>
      <c r="I182" s="2">
        <v>1</v>
      </c>
      <c r="K182" s="14">
        <f t="shared" si="20"/>
        <v>5.2631578947368418E-2</v>
      </c>
      <c r="L182" s="14">
        <f t="shared" si="21"/>
        <v>0.63157894736842102</v>
      </c>
      <c r="M182" s="5">
        <f t="shared" si="22"/>
        <v>14</v>
      </c>
      <c r="N182" s="2">
        <v>14.5</v>
      </c>
      <c r="O182" s="13">
        <f t="shared" si="23"/>
        <v>0.73684210526315785</v>
      </c>
    </row>
    <row r="183" spans="1:15" x14ac:dyDescent="0.25">
      <c r="A183" s="1">
        <v>257.05941000000001</v>
      </c>
      <c r="B183">
        <v>79024</v>
      </c>
      <c r="C183" s="3">
        <v>257.05970289999999</v>
      </c>
      <c r="D183" s="10">
        <f t="shared" si="27"/>
        <v>1.1394240196825718</v>
      </c>
      <c r="E183">
        <v>18</v>
      </c>
      <c r="F183">
        <v>9</v>
      </c>
      <c r="G183" s="4">
        <f t="shared" si="19"/>
        <v>8</v>
      </c>
      <c r="I183" s="2">
        <v>2</v>
      </c>
      <c r="K183" s="14">
        <f t="shared" si="20"/>
        <v>0.1111111111111111</v>
      </c>
      <c r="L183" s="14">
        <f t="shared" si="21"/>
        <v>0.44444444444444442</v>
      </c>
      <c r="M183" s="5">
        <f t="shared" si="22"/>
        <v>15</v>
      </c>
      <c r="N183" s="2">
        <v>15</v>
      </c>
      <c r="O183" s="13">
        <f t="shared" si="23"/>
        <v>0.83333333333333337</v>
      </c>
    </row>
    <row r="184" spans="1:15" x14ac:dyDescent="0.25">
      <c r="A184" s="1">
        <v>257.09562</v>
      </c>
      <c r="B184">
        <v>255098</v>
      </c>
      <c r="C184" s="3">
        <v>257.09608630000002</v>
      </c>
      <c r="D184" s="10">
        <f t="shared" si="27"/>
        <v>1.8137187801593777</v>
      </c>
      <c r="E184">
        <v>19</v>
      </c>
      <c r="F184">
        <v>13</v>
      </c>
      <c r="G184" s="4">
        <f t="shared" si="19"/>
        <v>12</v>
      </c>
      <c r="I184" s="2">
        <v>1</v>
      </c>
      <c r="K184" s="14">
        <f t="shared" si="20"/>
        <v>5.2631578947368418E-2</v>
      </c>
      <c r="L184" s="14">
        <f t="shared" si="21"/>
        <v>0.63157894736842102</v>
      </c>
      <c r="M184" s="5">
        <f t="shared" si="22"/>
        <v>14</v>
      </c>
      <c r="N184" s="2">
        <v>14</v>
      </c>
      <c r="O184" s="13">
        <f t="shared" si="23"/>
        <v>0.73684210526315785</v>
      </c>
    </row>
    <row r="185" spans="1:15" x14ac:dyDescent="0.25">
      <c r="A185" s="1">
        <v>257.13207</v>
      </c>
      <c r="B185">
        <v>37164</v>
      </c>
      <c r="C185" s="3">
        <v>257.1324697</v>
      </c>
      <c r="D185" s="10">
        <f t="shared" si="27"/>
        <v>1.5544516819248961</v>
      </c>
      <c r="E185">
        <v>20</v>
      </c>
      <c r="F185">
        <v>17</v>
      </c>
      <c r="G185" s="4">
        <f t="shared" si="19"/>
        <v>16</v>
      </c>
      <c r="K185" s="14">
        <f t="shared" si="20"/>
        <v>0</v>
      </c>
      <c r="L185" s="14">
        <f t="shared" si="21"/>
        <v>0.8</v>
      </c>
      <c r="M185" s="5">
        <f t="shared" si="22"/>
        <v>13</v>
      </c>
      <c r="N185" s="2">
        <v>13</v>
      </c>
      <c r="O185" s="13">
        <f t="shared" si="23"/>
        <v>0.65</v>
      </c>
    </row>
    <row r="186" spans="1:15" x14ac:dyDescent="0.25">
      <c r="A186" s="1">
        <v>258.06698999999998</v>
      </c>
      <c r="B186">
        <v>117469</v>
      </c>
      <c r="C186" s="3">
        <v>258.06687590000001</v>
      </c>
      <c r="D186" s="10">
        <f t="shared" si="27"/>
        <v>-0.4421334569348202</v>
      </c>
      <c r="E186">
        <v>10</v>
      </c>
      <c r="F186">
        <v>14</v>
      </c>
      <c r="G186" s="4">
        <f t="shared" si="19"/>
        <v>14</v>
      </c>
      <c r="H186">
        <v>2</v>
      </c>
      <c r="I186" s="2">
        <v>4</v>
      </c>
      <c r="J186" s="2">
        <v>1</v>
      </c>
      <c r="K186" s="14">
        <f t="shared" si="20"/>
        <v>0.4</v>
      </c>
      <c r="L186" s="14">
        <f t="shared" si="21"/>
        <v>1.4</v>
      </c>
      <c r="M186" s="5">
        <f t="shared" si="22"/>
        <v>5</v>
      </c>
      <c r="N186" s="2">
        <v>5.5</v>
      </c>
      <c r="O186" s="13">
        <f t="shared" si="23"/>
        <v>0.5</v>
      </c>
    </row>
    <row r="187" spans="1:15" x14ac:dyDescent="0.25">
      <c r="A187" s="1">
        <v>258.10349000000002</v>
      </c>
      <c r="B187">
        <v>93021</v>
      </c>
      <c r="C187" s="3">
        <v>258.10391090000002</v>
      </c>
      <c r="D187" s="10">
        <f t="shared" si="27"/>
        <v>1.6307385600123321</v>
      </c>
      <c r="E187">
        <v>19</v>
      </c>
      <c r="F187">
        <v>14</v>
      </c>
      <c r="G187" s="4">
        <f t="shared" si="19"/>
        <v>14</v>
      </c>
      <c r="I187" s="2">
        <v>1</v>
      </c>
      <c r="K187" s="14">
        <f t="shared" si="20"/>
        <v>5.2631578947368418E-2</v>
      </c>
      <c r="L187" s="14">
        <f t="shared" si="21"/>
        <v>0.73684210526315785</v>
      </c>
      <c r="M187" s="5">
        <f t="shared" si="22"/>
        <v>13</v>
      </c>
      <c r="N187" s="2">
        <v>13.5</v>
      </c>
      <c r="O187" s="13">
        <f t="shared" si="23"/>
        <v>0.68421052631578949</v>
      </c>
    </row>
    <row r="188" spans="1:15" x14ac:dyDescent="0.25">
      <c r="A188" s="1">
        <v>259.07506000000001</v>
      </c>
      <c r="B188">
        <v>185879</v>
      </c>
      <c r="C188" s="3">
        <v>259.07535210000003</v>
      </c>
      <c r="D188" s="10">
        <f t="shared" si="27"/>
        <v>1.1274712073399906</v>
      </c>
      <c r="E188">
        <v>18</v>
      </c>
      <c r="F188">
        <v>11</v>
      </c>
      <c r="G188" s="4">
        <f t="shared" si="19"/>
        <v>10</v>
      </c>
      <c r="I188" s="2">
        <v>2</v>
      </c>
      <c r="K188" s="14">
        <f t="shared" si="20"/>
        <v>0.1111111111111111</v>
      </c>
      <c r="L188" s="14">
        <f t="shared" si="21"/>
        <v>0.55555555555555558</v>
      </c>
      <c r="M188" s="5">
        <f t="shared" si="22"/>
        <v>14</v>
      </c>
      <c r="N188" s="2">
        <v>14</v>
      </c>
      <c r="O188" s="13">
        <f t="shared" si="23"/>
        <v>0.77777777777777779</v>
      </c>
    </row>
    <row r="189" spans="1:15" x14ac:dyDescent="0.25">
      <c r="A189" s="1">
        <v>259.11131</v>
      </c>
      <c r="B189">
        <v>144926</v>
      </c>
      <c r="C189" s="3">
        <v>259.11173550000001</v>
      </c>
      <c r="D189" s="10">
        <f t="shared" si="27"/>
        <v>1.6421487015424692</v>
      </c>
      <c r="E189">
        <v>19</v>
      </c>
      <c r="F189">
        <v>15</v>
      </c>
      <c r="G189" s="4">
        <f t="shared" si="19"/>
        <v>14</v>
      </c>
      <c r="I189" s="2">
        <v>1</v>
      </c>
      <c r="K189" s="14">
        <f t="shared" si="20"/>
        <v>5.2631578947368418E-2</v>
      </c>
      <c r="L189" s="14">
        <f t="shared" si="21"/>
        <v>0.73684210526315785</v>
      </c>
      <c r="M189" s="5">
        <f t="shared" si="22"/>
        <v>13</v>
      </c>
      <c r="N189" s="2">
        <v>13</v>
      </c>
      <c r="O189" s="13">
        <f t="shared" si="23"/>
        <v>0.68421052631578949</v>
      </c>
    </row>
    <row r="190" spans="1:15" x14ac:dyDescent="0.25">
      <c r="A190" s="1">
        <v>260.08282000000003</v>
      </c>
      <c r="B190">
        <v>121854</v>
      </c>
      <c r="C190" s="3">
        <v>260.08317670000002</v>
      </c>
      <c r="D190" s="10">
        <f t="shared" si="27"/>
        <v>1.3714843248357826</v>
      </c>
      <c r="E190">
        <v>18</v>
      </c>
      <c r="F190">
        <v>12</v>
      </c>
      <c r="G190" s="4">
        <f t="shared" si="19"/>
        <v>12</v>
      </c>
      <c r="I190" s="2">
        <v>2</v>
      </c>
      <c r="K190" s="14">
        <f t="shared" si="20"/>
        <v>0.1111111111111111</v>
      </c>
      <c r="L190" s="14">
        <f t="shared" si="21"/>
        <v>0.66666666666666663</v>
      </c>
      <c r="M190" s="5">
        <f t="shared" si="22"/>
        <v>13</v>
      </c>
      <c r="N190" s="2">
        <v>13.5</v>
      </c>
      <c r="O190" s="13">
        <f t="shared" si="23"/>
        <v>0.72222222222222221</v>
      </c>
    </row>
    <row r="191" spans="1:15" x14ac:dyDescent="0.25">
      <c r="A191" s="1">
        <v>261.05448999999999</v>
      </c>
      <c r="B191">
        <v>50326</v>
      </c>
      <c r="C191" s="3">
        <v>261.05461789999998</v>
      </c>
      <c r="D191" s="10">
        <f t="shared" si="27"/>
        <v>0.48993578824336398</v>
      </c>
      <c r="E191">
        <v>17</v>
      </c>
      <c r="F191">
        <v>9</v>
      </c>
      <c r="G191" s="4">
        <f t="shared" si="19"/>
        <v>8</v>
      </c>
      <c r="I191" s="2">
        <v>3</v>
      </c>
      <c r="K191" s="14">
        <f t="shared" si="20"/>
        <v>0.17647058823529413</v>
      </c>
      <c r="L191" s="14">
        <f t="shared" si="21"/>
        <v>0.47058823529411764</v>
      </c>
      <c r="M191" s="5">
        <f t="shared" si="22"/>
        <v>14</v>
      </c>
      <c r="N191" s="2">
        <v>14</v>
      </c>
      <c r="O191" s="13">
        <f t="shared" si="23"/>
        <v>0.82352941176470584</v>
      </c>
    </row>
    <row r="192" spans="1:15" x14ac:dyDescent="0.25">
      <c r="A192" s="1">
        <v>261.06981999999999</v>
      </c>
      <c r="B192">
        <v>363723</v>
      </c>
      <c r="C192" s="3">
        <v>261.06987290000001</v>
      </c>
      <c r="D192" s="10">
        <f t="shared" si="27"/>
        <v>0.20262774645964607</v>
      </c>
      <c r="E192">
        <v>21</v>
      </c>
      <c r="F192">
        <v>9</v>
      </c>
      <c r="G192" s="4">
        <f t="shared" si="19"/>
        <v>8</v>
      </c>
      <c r="K192" s="14">
        <f t="shared" si="20"/>
        <v>0</v>
      </c>
      <c r="L192" s="14">
        <f t="shared" si="21"/>
        <v>0.38095238095238093</v>
      </c>
      <c r="M192" s="5">
        <f t="shared" si="22"/>
        <v>18</v>
      </c>
      <c r="N192" s="2">
        <v>18</v>
      </c>
      <c r="O192" s="13">
        <f t="shared" si="23"/>
        <v>0.8571428571428571</v>
      </c>
    </row>
    <row r="193" spans="1:15" x14ac:dyDescent="0.25">
      <c r="A193" s="1">
        <v>261.09073999999998</v>
      </c>
      <c r="B193">
        <v>240751</v>
      </c>
      <c r="C193" s="3">
        <v>261.09100130000002</v>
      </c>
      <c r="D193" s="10">
        <f t="shared" si="27"/>
        <v>1.0008004823327115</v>
      </c>
      <c r="E193">
        <v>18</v>
      </c>
      <c r="F193">
        <v>13</v>
      </c>
      <c r="G193" s="4">
        <f t="shared" si="19"/>
        <v>12</v>
      </c>
      <c r="I193" s="2">
        <v>2</v>
      </c>
      <c r="K193" s="14">
        <f t="shared" si="20"/>
        <v>0.1111111111111111</v>
      </c>
      <c r="L193" s="14">
        <f t="shared" si="21"/>
        <v>0.66666666666666663</v>
      </c>
      <c r="M193" s="5">
        <f t="shared" si="22"/>
        <v>13</v>
      </c>
      <c r="N193" s="2">
        <v>13</v>
      </c>
      <c r="O193" s="13">
        <f t="shared" si="23"/>
        <v>0.72222222222222221</v>
      </c>
    </row>
    <row r="194" spans="1:15" x14ac:dyDescent="0.25">
      <c r="A194" s="1">
        <v>261.13112000000001</v>
      </c>
      <c r="B194">
        <v>50963</v>
      </c>
      <c r="C194" s="12">
        <v>261.130762</v>
      </c>
      <c r="D194" s="11">
        <v>-1.3709606530602152</v>
      </c>
      <c r="E194" s="4">
        <v>16</v>
      </c>
      <c r="F194" s="4">
        <v>21</v>
      </c>
      <c r="G194" s="4">
        <f t="shared" si="19"/>
        <v>20</v>
      </c>
      <c r="H194" s="5"/>
      <c r="I194" s="4">
        <v>1</v>
      </c>
      <c r="J194" s="4">
        <v>1</v>
      </c>
      <c r="K194" s="14">
        <f t="shared" si="20"/>
        <v>6.25E-2</v>
      </c>
      <c r="L194" s="14">
        <f t="shared" si="21"/>
        <v>1.25</v>
      </c>
      <c r="M194" s="5">
        <f t="shared" si="22"/>
        <v>7</v>
      </c>
      <c r="N194" s="5">
        <v>7</v>
      </c>
      <c r="O194" s="13">
        <f t="shared" si="23"/>
        <v>0.4375</v>
      </c>
    </row>
    <row r="195" spans="1:15" x14ac:dyDescent="0.25">
      <c r="A195" s="1">
        <v>262.07747000000001</v>
      </c>
      <c r="B195">
        <v>298727</v>
      </c>
      <c r="C195" s="3">
        <v>262.0776975</v>
      </c>
      <c r="D195" s="10">
        <f t="shared" ref="D195:D203" si="28">(C195-A195)/C195*1000000</f>
        <v>0.86806318188922538</v>
      </c>
      <c r="E195">
        <v>21</v>
      </c>
      <c r="F195">
        <v>10</v>
      </c>
      <c r="G195" s="4">
        <f t="shared" ref="G195:G258" si="29">IF(MOD(N195, 1) = 0, F195-1, F195)</f>
        <v>10</v>
      </c>
      <c r="K195" s="14">
        <f t="shared" ref="K195:K258" si="30">I195/E195</f>
        <v>0</v>
      </c>
      <c r="L195" s="14">
        <f t="shared" ref="L195:L258" si="31">IF(MOD(N195,1)=0,(F195-1)/E195,F195/E195)</f>
        <v>0.47619047619047616</v>
      </c>
      <c r="M195" s="5">
        <f t="shared" ref="M195:M258" si="32">E195+1-G195/2+H195/2</f>
        <v>17</v>
      </c>
      <c r="N195" s="2">
        <v>17.5</v>
      </c>
      <c r="O195" s="13">
        <f t="shared" ref="O195:O258" si="33">M195/E195</f>
        <v>0.80952380952380953</v>
      </c>
    </row>
    <row r="196" spans="1:15" x14ac:dyDescent="0.25">
      <c r="A196" s="1">
        <v>263.07</v>
      </c>
      <c r="B196">
        <v>128809</v>
      </c>
      <c r="C196" s="3">
        <v>263.07026710000002</v>
      </c>
      <c r="D196" s="10">
        <f t="shared" si="28"/>
        <v>1.0153180858289996</v>
      </c>
      <c r="E196">
        <v>17</v>
      </c>
      <c r="F196">
        <v>11</v>
      </c>
      <c r="G196" s="4">
        <f t="shared" si="29"/>
        <v>10</v>
      </c>
      <c r="I196" s="2">
        <v>3</v>
      </c>
      <c r="K196" s="14">
        <f t="shared" si="30"/>
        <v>0.17647058823529413</v>
      </c>
      <c r="L196" s="14">
        <f t="shared" si="31"/>
        <v>0.58823529411764708</v>
      </c>
      <c r="M196" s="5">
        <f t="shared" si="32"/>
        <v>13</v>
      </c>
      <c r="N196" s="2">
        <v>13</v>
      </c>
      <c r="O196" s="13">
        <f t="shared" si="33"/>
        <v>0.76470588235294112</v>
      </c>
    </row>
    <row r="197" spans="1:15" x14ac:dyDescent="0.25">
      <c r="A197" s="1">
        <v>263.0856</v>
      </c>
      <c r="B197">
        <v>3513212</v>
      </c>
      <c r="C197" s="3">
        <v>263.08552209999999</v>
      </c>
      <c r="D197" s="10">
        <f t="shared" si="28"/>
        <v>-0.29610143266776789</v>
      </c>
      <c r="E197">
        <v>21</v>
      </c>
      <c r="F197">
        <v>11</v>
      </c>
      <c r="G197" s="4">
        <f t="shared" si="29"/>
        <v>10</v>
      </c>
      <c r="K197" s="14">
        <f t="shared" si="30"/>
        <v>0</v>
      </c>
      <c r="L197" s="14">
        <f t="shared" si="31"/>
        <v>0.47619047619047616</v>
      </c>
      <c r="M197" s="5">
        <f t="shared" si="32"/>
        <v>17</v>
      </c>
      <c r="N197" s="2">
        <v>17</v>
      </c>
      <c r="O197" s="13">
        <f t="shared" si="33"/>
        <v>0.80952380952380953</v>
      </c>
    </row>
    <row r="198" spans="1:15" x14ac:dyDescent="0.25">
      <c r="A198" s="1">
        <v>263.10656</v>
      </c>
      <c r="B198">
        <v>102118</v>
      </c>
      <c r="C198" s="3">
        <v>263.1066505</v>
      </c>
      <c r="D198" s="10">
        <f t="shared" si="28"/>
        <v>0.34396698003224035</v>
      </c>
      <c r="E198">
        <v>18</v>
      </c>
      <c r="F198">
        <v>15</v>
      </c>
      <c r="G198" s="4">
        <f t="shared" si="29"/>
        <v>14</v>
      </c>
      <c r="I198" s="2">
        <v>2</v>
      </c>
      <c r="K198" s="14">
        <f t="shared" si="30"/>
        <v>0.1111111111111111</v>
      </c>
      <c r="L198" s="14">
        <f t="shared" si="31"/>
        <v>0.77777777777777779</v>
      </c>
      <c r="M198" s="5">
        <f t="shared" si="32"/>
        <v>12</v>
      </c>
      <c r="N198" s="2">
        <v>12</v>
      </c>
      <c r="O198" s="13">
        <f t="shared" si="33"/>
        <v>0.66666666666666663</v>
      </c>
    </row>
    <row r="199" spans="1:15" x14ac:dyDescent="0.25">
      <c r="A199" s="1">
        <v>264.08109999999999</v>
      </c>
      <c r="B199">
        <v>104704</v>
      </c>
      <c r="C199" s="3">
        <v>264.08077150000003</v>
      </c>
      <c r="D199" s="10">
        <f t="shared" si="28"/>
        <v>-1.2439375956852847</v>
      </c>
      <c r="E199">
        <v>20</v>
      </c>
      <c r="F199">
        <v>10</v>
      </c>
      <c r="G199" s="4">
        <f t="shared" si="29"/>
        <v>9</v>
      </c>
      <c r="H199">
        <v>1</v>
      </c>
      <c r="K199" s="14">
        <f t="shared" si="30"/>
        <v>0</v>
      </c>
      <c r="L199" s="14">
        <f t="shared" si="31"/>
        <v>0.45</v>
      </c>
      <c r="M199" s="5">
        <f t="shared" si="32"/>
        <v>17</v>
      </c>
      <c r="N199" s="2">
        <v>17</v>
      </c>
      <c r="O199" s="13">
        <f t="shared" si="33"/>
        <v>0.85</v>
      </c>
    </row>
    <row r="200" spans="1:15" x14ac:dyDescent="0.25">
      <c r="A200" s="1">
        <v>265.04926999999998</v>
      </c>
      <c r="B200">
        <v>33331</v>
      </c>
      <c r="C200" s="3">
        <v>265.04953290000003</v>
      </c>
      <c r="D200" s="10">
        <f t="shared" si="28"/>
        <v>0.99189007117268657</v>
      </c>
      <c r="E200">
        <v>16</v>
      </c>
      <c r="F200">
        <v>9</v>
      </c>
      <c r="G200" s="4">
        <f t="shared" si="29"/>
        <v>8</v>
      </c>
      <c r="I200" s="2">
        <v>4</v>
      </c>
      <c r="K200" s="14">
        <f t="shared" si="30"/>
        <v>0.25</v>
      </c>
      <c r="L200" s="14">
        <f t="shared" si="31"/>
        <v>0.5</v>
      </c>
      <c r="M200" s="5">
        <f t="shared" si="32"/>
        <v>13</v>
      </c>
      <c r="N200" s="2">
        <v>13</v>
      </c>
      <c r="O200" s="13">
        <f t="shared" si="33"/>
        <v>0.8125</v>
      </c>
    </row>
    <row r="201" spans="1:15" x14ac:dyDescent="0.25">
      <c r="A201" s="1">
        <v>265.06464999999997</v>
      </c>
      <c r="B201">
        <v>25879</v>
      </c>
      <c r="C201" s="3">
        <v>265.0647879</v>
      </c>
      <c r="D201" s="10">
        <f t="shared" si="28"/>
        <v>0.52025016645752109</v>
      </c>
      <c r="E201">
        <v>20</v>
      </c>
      <c r="F201">
        <v>9</v>
      </c>
      <c r="G201" s="4">
        <f t="shared" si="29"/>
        <v>8</v>
      </c>
      <c r="I201" s="2">
        <v>1</v>
      </c>
      <c r="K201" s="14">
        <f t="shared" si="30"/>
        <v>0.05</v>
      </c>
      <c r="L201" s="14">
        <f t="shared" si="31"/>
        <v>0.4</v>
      </c>
      <c r="M201" s="5">
        <f t="shared" si="32"/>
        <v>17</v>
      </c>
      <c r="N201" s="2">
        <v>17</v>
      </c>
      <c r="O201" s="13">
        <f t="shared" si="33"/>
        <v>0.85</v>
      </c>
    </row>
    <row r="202" spans="1:15" x14ac:dyDescent="0.25">
      <c r="A202" s="1">
        <v>265.08587999999997</v>
      </c>
      <c r="B202">
        <v>111374</v>
      </c>
      <c r="C202" s="3">
        <v>265.08591630000006</v>
      </c>
      <c r="D202" s="10">
        <f t="shared" si="28"/>
        <v>0.13693673582103555</v>
      </c>
      <c r="E202">
        <v>17</v>
      </c>
      <c r="F202">
        <v>13</v>
      </c>
      <c r="G202" s="4">
        <f t="shared" si="29"/>
        <v>12</v>
      </c>
      <c r="I202" s="2">
        <v>3</v>
      </c>
      <c r="K202" s="14">
        <f t="shared" si="30"/>
        <v>0.17647058823529413</v>
      </c>
      <c r="L202" s="14">
        <f t="shared" si="31"/>
        <v>0.70588235294117652</v>
      </c>
      <c r="M202" s="5">
        <f t="shared" si="32"/>
        <v>12</v>
      </c>
      <c r="N202" s="2">
        <v>12</v>
      </c>
      <c r="O202" s="13">
        <f t="shared" si="33"/>
        <v>0.70588235294117652</v>
      </c>
    </row>
    <row r="203" spans="1:15" x14ac:dyDescent="0.25">
      <c r="A203" s="1">
        <v>265.10129999999998</v>
      </c>
      <c r="B203">
        <v>924228</v>
      </c>
      <c r="C203" s="3">
        <v>265.10117130000003</v>
      </c>
      <c r="D203" s="10">
        <f t="shared" si="28"/>
        <v>-0.48547503323653607</v>
      </c>
      <c r="E203">
        <v>21</v>
      </c>
      <c r="F203">
        <v>13</v>
      </c>
      <c r="G203" s="4">
        <f t="shared" si="29"/>
        <v>12</v>
      </c>
      <c r="K203" s="14">
        <f t="shared" si="30"/>
        <v>0</v>
      </c>
      <c r="L203" s="14">
        <f t="shared" si="31"/>
        <v>0.5714285714285714</v>
      </c>
      <c r="M203" s="5">
        <f t="shared" si="32"/>
        <v>16</v>
      </c>
      <c r="N203" s="2">
        <v>16</v>
      </c>
      <c r="O203" s="13">
        <f t="shared" si="33"/>
        <v>0.76190476190476186</v>
      </c>
    </row>
    <row r="204" spans="1:15" x14ac:dyDescent="0.25">
      <c r="A204" s="1">
        <v>266.05718999999999</v>
      </c>
      <c r="B204">
        <v>32957</v>
      </c>
      <c r="C204" s="12">
        <v>266.05736000000002</v>
      </c>
      <c r="D204" s="11">
        <v>0.63895995970770592</v>
      </c>
      <c r="E204" s="4">
        <v>16</v>
      </c>
      <c r="F204" s="4">
        <v>10</v>
      </c>
      <c r="G204" s="4">
        <f t="shared" si="29"/>
        <v>10</v>
      </c>
      <c r="H204" s="5"/>
      <c r="I204" s="4">
        <v>4</v>
      </c>
      <c r="J204" s="5"/>
      <c r="K204" s="14">
        <f t="shared" si="30"/>
        <v>0.25</v>
      </c>
      <c r="L204" s="14">
        <f t="shared" si="31"/>
        <v>0.625</v>
      </c>
      <c r="M204" s="5">
        <f t="shared" si="32"/>
        <v>12</v>
      </c>
      <c r="N204" s="5">
        <v>12.5</v>
      </c>
      <c r="O204" s="13">
        <f t="shared" si="33"/>
        <v>0.75</v>
      </c>
    </row>
    <row r="205" spans="1:15" x14ac:dyDescent="0.25">
      <c r="A205" s="1">
        <v>266.07236</v>
      </c>
      <c r="B205">
        <v>179126</v>
      </c>
      <c r="C205" s="3">
        <v>266.07261250000005</v>
      </c>
      <c r="D205" s="10">
        <f t="shared" ref="D205:D210" si="34">(C205-A205)/C205*1000000</f>
        <v>0.94898906607541111</v>
      </c>
      <c r="E205">
        <v>20</v>
      </c>
      <c r="F205">
        <v>10</v>
      </c>
      <c r="G205" s="4">
        <f t="shared" si="29"/>
        <v>10</v>
      </c>
      <c r="I205" s="2">
        <v>1</v>
      </c>
      <c r="K205" s="14">
        <f t="shared" si="30"/>
        <v>0.05</v>
      </c>
      <c r="L205" s="14">
        <f t="shared" si="31"/>
        <v>0.5</v>
      </c>
      <c r="M205" s="5">
        <f t="shared" si="32"/>
        <v>16</v>
      </c>
      <c r="N205" s="2">
        <v>16.5</v>
      </c>
      <c r="O205" s="13">
        <f t="shared" si="33"/>
        <v>0.8</v>
      </c>
    </row>
    <row r="206" spans="1:15" x14ac:dyDescent="0.25">
      <c r="A206" s="1">
        <v>266.09660000000002</v>
      </c>
      <c r="B206">
        <v>64968</v>
      </c>
      <c r="C206" s="3">
        <v>266.09642070000001</v>
      </c>
      <c r="D206" s="10">
        <f t="shared" si="34"/>
        <v>-0.67381590305407313</v>
      </c>
      <c r="E206">
        <v>20</v>
      </c>
      <c r="F206">
        <v>12</v>
      </c>
      <c r="G206" s="4">
        <f t="shared" si="29"/>
        <v>11</v>
      </c>
      <c r="H206">
        <v>1</v>
      </c>
      <c r="K206" s="14">
        <f t="shared" si="30"/>
        <v>0</v>
      </c>
      <c r="L206" s="14">
        <f t="shared" si="31"/>
        <v>0.55000000000000004</v>
      </c>
      <c r="M206" s="5">
        <f t="shared" si="32"/>
        <v>16</v>
      </c>
      <c r="N206" s="2">
        <v>16</v>
      </c>
      <c r="O206" s="13">
        <f t="shared" si="33"/>
        <v>0.8</v>
      </c>
    </row>
    <row r="207" spans="1:15" x14ac:dyDescent="0.25">
      <c r="A207" s="1">
        <v>267.06504000000001</v>
      </c>
      <c r="B207">
        <v>69734</v>
      </c>
      <c r="C207" s="3">
        <v>267.06518210000002</v>
      </c>
      <c r="D207" s="10">
        <f t="shared" si="34"/>
        <v>0.53207984241023931</v>
      </c>
      <c r="E207">
        <v>16</v>
      </c>
      <c r="F207">
        <v>11</v>
      </c>
      <c r="G207" s="4">
        <f t="shared" si="29"/>
        <v>10</v>
      </c>
      <c r="I207" s="2">
        <v>4</v>
      </c>
      <c r="K207" s="14">
        <f t="shared" si="30"/>
        <v>0.25</v>
      </c>
      <c r="L207" s="14">
        <f t="shared" si="31"/>
        <v>0.625</v>
      </c>
      <c r="M207" s="5">
        <f t="shared" si="32"/>
        <v>12</v>
      </c>
      <c r="N207" s="2">
        <v>12</v>
      </c>
      <c r="O207" s="13">
        <f t="shared" si="33"/>
        <v>0.75</v>
      </c>
    </row>
    <row r="208" spans="1:15" x14ac:dyDescent="0.25">
      <c r="A208" s="1">
        <v>267.08005000000003</v>
      </c>
      <c r="B208">
        <v>133359</v>
      </c>
      <c r="C208" s="3">
        <v>267.08043710000004</v>
      </c>
      <c r="D208" s="10">
        <f t="shared" si="34"/>
        <v>1.4493760913937859</v>
      </c>
      <c r="E208">
        <v>20</v>
      </c>
      <c r="F208">
        <v>11</v>
      </c>
      <c r="G208" s="4">
        <f t="shared" si="29"/>
        <v>10</v>
      </c>
      <c r="I208" s="2">
        <v>1</v>
      </c>
      <c r="K208" s="14">
        <f t="shared" si="30"/>
        <v>0.05</v>
      </c>
      <c r="L208" s="14">
        <f t="shared" si="31"/>
        <v>0.5</v>
      </c>
      <c r="M208" s="5">
        <f t="shared" si="32"/>
        <v>16</v>
      </c>
      <c r="N208" s="2">
        <v>16</v>
      </c>
      <c r="O208" s="13">
        <f t="shared" si="33"/>
        <v>0.8</v>
      </c>
    </row>
    <row r="209" spans="1:15" x14ac:dyDescent="0.25">
      <c r="A209" s="1">
        <v>267.10115999999999</v>
      </c>
      <c r="B209">
        <v>50899</v>
      </c>
      <c r="C209" s="3">
        <v>267.10156550000005</v>
      </c>
      <c r="D209" s="10">
        <f t="shared" si="34"/>
        <v>1.5181490954467498</v>
      </c>
      <c r="E209">
        <v>17</v>
      </c>
      <c r="F209">
        <v>15</v>
      </c>
      <c r="G209" s="4">
        <f t="shared" si="29"/>
        <v>14</v>
      </c>
      <c r="I209" s="2">
        <v>3</v>
      </c>
      <c r="K209" s="14">
        <f t="shared" si="30"/>
        <v>0.17647058823529413</v>
      </c>
      <c r="L209" s="14">
        <f t="shared" si="31"/>
        <v>0.82352941176470584</v>
      </c>
      <c r="M209" s="5">
        <f t="shared" si="32"/>
        <v>11</v>
      </c>
      <c r="N209" s="2">
        <v>11</v>
      </c>
      <c r="O209" s="13">
        <f t="shared" si="33"/>
        <v>0.6470588235294118</v>
      </c>
    </row>
    <row r="210" spans="1:15" x14ac:dyDescent="0.25">
      <c r="A210" s="1">
        <v>267.11631</v>
      </c>
      <c r="B210">
        <v>178558</v>
      </c>
      <c r="C210" s="3">
        <v>267.11682050000002</v>
      </c>
      <c r="D210" s="10">
        <f t="shared" si="34"/>
        <v>1.9111488339181919</v>
      </c>
      <c r="E210">
        <v>21</v>
      </c>
      <c r="F210">
        <v>15</v>
      </c>
      <c r="G210" s="4">
        <f t="shared" si="29"/>
        <v>14</v>
      </c>
      <c r="K210" s="14">
        <f t="shared" si="30"/>
        <v>0</v>
      </c>
      <c r="L210" s="14">
        <f t="shared" si="31"/>
        <v>0.66666666666666663</v>
      </c>
      <c r="M210" s="5">
        <f t="shared" si="32"/>
        <v>15</v>
      </c>
      <c r="N210" s="2">
        <v>15</v>
      </c>
      <c r="O210" s="13">
        <f t="shared" si="33"/>
        <v>0.7142857142857143</v>
      </c>
    </row>
    <row r="211" spans="1:15" x14ac:dyDescent="0.25">
      <c r="A211" s="1">
        <v>268.07258000000002</v>
      </c>
      <c r="B211">
        <v>36986</v>
      </c>
      <c r="C211" s="12">
        <v>268.07301000000001</v>
      </c>
      <c r="D211" s="11">
        <v>1.6040406305520249</v>
      </c>
      <c r="E211" s="4">
        <v>16</v>
      </c>
      <c r="F211" s="4">
        <v>12</v>
      </c>
      <c r="G211" s="4">
        <f t="shared" si="29"/>
        <v>12</v>
      </c>
      <c r="H211" s="5"/>
      <c r="I211" s="4">
        <v>4</v>
      </c>
      <c r="J211" s="5"/>
      <c r="K211" s="14">
        <f t="shared" si="30"/>
        <v>0.25</v>
      </c>
      <c r="L211" s="14">
        <f t="shared" si="31"/>
        <v>0.75</v>
      </c>
      <c r="M211" s="5">
        <f t="shared" si="32"/>
        <v>11</v>
      </c>
      <c r="N211" s="5">
        <v>11.5</v>
      </c>
      <c r="O211" s="13">
        <f t="shared" si="33"/>
        <v>0.6875</v>
      </c>
    </row>
    <row r="212" spans="1:15" x14ac:dyDescent="0.25">
      <c r="A212" s="1">
        <v>268.08771000000002</v>
      </c>
      <c r="B212">
        <v>298396</v>
      </c>
      <c r="C212" s="3">
        <v>268.08826170000003</v>
      </c>
      <c r="D212" s="10">
        <f t="shared" ref="D212:D224" si="35">(C212-A212)/C212*1000000</f>
        <v>2.0579043503000491</v>
      </c>
      <c r="E212">
        <v>20</v>
      </c>
      <c r="F212">
        <v>12</v>
      </c>
      <c r="G212" s="4">
        <f t="shared" si="29"/>
        <v>12</v>
      </c>
      <c r="I212" s="2">
        <v>1</v>
      </c>
      <c r="K212" s="14">
        <f t="shared" si="30"/>
        <v>0.05</v>
      </c>
      <c r="L212" s="14">
        <f t="shared" si="31"/>
        <v>0.6</v>
      </c>
      <c r="M212" s="5">
        <f t="shared" si="32"/>
        <v>15</v>
      </c>
      <c r="N212" s="2">
        <v>15.5</v>
      </c>
      <c r="O212" s="13">
        <f t="shared" si="33"/>
        <v>0.75</v>
      </c>
    </row>
    <row r="213" spans="1:15" x14ac:dyDescent="0.25">
      <c r="A213" s="1">
        <v>269.05928</v>
      </c>
      <c r="B213">
        <v>24528</v>
      </c>
      <c r="C213" s="3">
        <v>269.05970289999999</v>
      </c>
      <c r="D213" s="10">
        <f t="shared" si="35"/>
        <v>1.571770114333118</v>
      </c>
      <c r="E213">
        <v>19</v>
      </c>
      <c r="F213">
        <v>9</v>
      </c>
      <c r="G213" s="4">
        <f t="shared" si="29"/>
        <v>8</v>
      </c>
      <c r="I213" s="2">
        <v>2</v>
      </c>
      <c r="K213" s="14">
        <f t="shared" si="30"/>
        <v>0.10526315789473684</v>
      </c>
      <c r="L213" s="14">
        <f t="shared" si="31"/>
        <v>0.42105263157894735</v>
      </c>
      <c r="M213" s="5">
        <f t="shared" si="32"/>
        <v>16</v>
      </c>
      <c r="N213" s="2">
        <v>16</v>
      </c>
      <c r="O213" s="13">
        <f t="shared" si="33"/>
        <v>0.84210526315789469</v>
      </c>
    </row>
    <row r="214" spans="1:15" x14ac:dyDescent="0.25">
      <c r="A214" s="1">
        <v>269.08067</v>
      </c>
      <c r="B214">
        <v>74790</v>
      </c>
      <c r="C214" s="3">
        <v>269.08083130000006</v>
      </c>
      <c r="D214" s="10">
        <f t="shared" si="35"/>
        <v>0.5994481259760871</v>
      </c>
      <c r="E214">
        <v>16</v>
      </c>
      <c r="F214">
        <v>13</v>
      </c>
      <c r="G214" s="4">
        <f t="shared" si="29"/>
        <v>12</v>
      </c>
      <c r="I214" s="2">
        <v>4</v>
      </c>
      <c r="K214" s="14">
        <f t="shared" si="30"/>
        <v>0.25</v>
      </c>
      <c r="L214" s="14">
        <f t="shared" si="31"/>
        <v>0.75</v>
      </c>
      <c r="M214" s="5">
        <f t="shared" si="32"/>
        <v>11</v>
      </c>
      <c r="N214" s="2">
        <v>11</v>
      </c>
      <c r="O214" s="13">
        <f t="shared" si="33"/>
        <v>0.6875</v>
      </c>
    </row>
    <row r="215" spans="1:15" x14ac:dyDescent="0.25">
      <c r="A215" s="1">
        <v>269.09562</v>
      </c>
      <c r="B215">
        <v>317256</v>
      </c>
      <c r="C215" s="3">
        <v>269.09608630000002</v>
      </c>
      <c r="D215" s="10">
        <f t="shared" si="35"/>
        <v>1.7328382825602844</v>
      </c>
      <c r="E215">
        <v>20</v>
      </c>
      <c r="F215">
        <v>13</v>
      </c>
      <c r="G215" s="4">
        <f t="shared" si="29"/>
        <v>12</v>
      </c>
      <c r="I215" s="2">
        <v>1</v>
      </c>
      <c r="K215" s="14">
        <f t="shared" si="30"/>
        <v>0.05</v>
      </c>
      <c r="L215" s="14">
        <f t="shared" si="31"/>
        <v>0.6</v>
      </c>
      <c r="M215" s="5">
        <f t="shared" si="32"/>
        <v>15</v>
      </c>
      <c r="N215" s="2">
        <v>15</v>
      </c>
      <c r="O215" s="13">
        <f t="shared" si="33"/>
        <v>0.75</v>
      </c>
    </row>
    <row r="216" spans="1:15" x14ac:dyDescent="0.25">
      <c r="A216" s="1">
        <v>269.13245000000001</v>
      </c>
      <c r="B216">
        <v>44986</v>
      </c>
      <c r="C216" s="3">
        <v>269.1324697</v>
      </c>
      <c r="D216" s="10">
        <f t="shared" si="35"/>
        <v>7.3198154119777759E-2</v>
      </c>
      <c r="E216">
        <v>21</v>
      </c>
      <c r="F216">
        <v>17</v>
      </c>
      <c r="G216" s="4">
        <f t="shared" si="29"/>
        <v>16</v>
      </c>
      <c r="K216" s="14">
        <f t="shared" si="30"/>
        <v>0</v>
      </c>
      <c r="L216" s="14">
        <f t="shared" si="31"/>
        <v>0.76190476190476186</v>
      </c>
      <c r="M216" s="5">
        <f t="shared" si="32"/>
        <v>14</v>
      </c>
      <c r="N216" s="2">
        <v>14</v>
      </c>
      <c r="O216" s="13">
        <f t="shared" si="33"/>
        <v>0.66666666666666663</v>
      </c>
    </row>
    <row r="217" spans="1:15" x14ac:dyDescent="0.25">
      <c r="A217" s="1">
        <v>270.06732</v>
      </c>
      <c r="B217">
        <v>57824</v>
      </c>
      <c r="C217" s="3">
        <v>270.06752750000004</v>
      </c>
      <c r="D217" s="10">
        <f t="shared" si="35"/>
        <v>0.76832635883833544</v>
      </c>
      <c r="E217">
        <v>19</v>
      </c>
      <c r="F217">
        <v>10</v>
      </c>
      <c r="G217" s="4">
        <f t="shared" si="29"/>
        <v>10</v>
      </c>
      <c r="I217" s="2">
        <v>2</v>
      </c>
      <c r="K217" s="14">
        <f t="shared" si="30"/>
        <v>0.10526315789473684</v>
      </c>
      <c r="L217" s="14">
        <f t="shared" si="31"/>
        <v>0.52631578947368418</v>
      </c>
      <c r="M217" s="5">
        <f t="shared" si="32"/>
        <v>15</v>
      </c>
      <c r="N217" s="2">
        <v>15.5</v>
      </c>
      <c r="O217" s="13">
        <f t="shared" si="33"/>
        <v>0.78947368421052633</v>
      </c>
    </row>
    <row r="218" spans="1:15" x14ac:dyDescent="0.25">
      <c r="A218" s="1">
        <v>271.07488999999998</v>
      </c>
      <c r="B218">
        <v>228051</v>
      </c>
      <c r="C218" s="3">
        <v>271.07535210000003</v>
      </c>
      <c r="D218" s="10">
        <f t="shared" si="35"/>
        <v>1.7046920587574836</v>
      </c>
      <c r="E218">
        <v>19</v>
      </c>
      <c r="F218">
        <v>11</v>
      </c>
      <c r="G218" s="4">
        <f t="shared" si="29"/>
        <v>10</v>
      </c>
      <c r="I218" s="2">
        <v>2</v>
      </c>
      <c r="K218" s="14">
        <f t="shared" si="30"/>
        <v>0.10526315789473684</v>
      </c>
      <c r="L218" s="14">
        <f t="shared" si="31"/>
        <v>0.52631578947368418</v>
      </c>
      <c r="M218" s="5">
        <f t="shared" si="32"/>
        <v>15</v>
      </c>
      <c r="N218" s="2">
        <v>15</v>
      </c>
      <c r="O218" s="13">
        <f t="shared" si="33"/>
        <v>0.78947368421052633</v>
      </c>
    </row>
    <row r="219" spans="1:15" x14ac:dyDescent="0.25">
      <c r="A219" s="1">
        <v>271.11124999999998</v>
      </c>
      <c r="B219">
        <v>116578</v>
      </c>
      <c r="C219" s="3">
        <v>271.11173550000001</v>
      </c>
      <c r="D219" s="10">
        <f t="shared" si="35"/>
        <v>1.7907745643300843</v>
      </c>
      <c r="E219">
        <v>20</v>
      </c>
      <c r="F219">
        <v>15</v>
      </c>
      <c r="G219" s="4">
        <f t="shared" si="29"/>
        <v>14</v>
      </c>
      <c r="I219" s="2">
        <v>1</v>
      </c>
      <c r="K219" s="14">
        <f t="shared" si="30"/>
        <v>0.05</v>
      </c>
      <c r="L219" s="14">
        <f t="shared" si="31"/>
        <v>0.7</v>
      </c>
      <c r="M219" s="5">
        <f t="shared" si="32"/>
        <v>14</v>
      </c>
      <c r="N219" s="2">
        <v>14</v>
      </c>
      <c r="O219" s="13">
        <f t="shared" si="33"/>
        <v>0.7</v>
      </c>
    </row>
    <row r="220" spans="1:15" x14ac:dyDescent="0.25">
      <c r="A220" s="1">
        <v>272.08251000000001</v>
      </c>
      <c r="B220">
        <v>105753</v>
      </c>
      <c r="C220" s="3">
        <v>272.0825251</v>
      </c>
      <c r="D220" s="10">
        <f t="shared" si="35"/>
        <v>5.5497867711510489E-2</v>
      </c>
      <c r="E220">
        <v>11</v>
      </c>
      <c r="F220">
        <v>16</v>
      </c>
      <c r="G220" s="4">
        <f t="shared" si="29"/>
        <v>16</v>
      </c>
      <c r="H220">
        <v>2</v>
      </c>
      <c r="I220" s="2">
        <v>4</v>
      </c>
      <c r="J220" s="2">
        <v>1</v>
      </c>
      <c r="K220" s="14">
        <f t="shared" si="30"/>
        <v>0.36363636363636365</v>
      </c>
      <c r="L220" s="14">
        <f t="shared" si="31"/>
        <v>1.4545454545454546</v>
      </c>
      <c r="M220" s="5">
        <f t="shared" si="32"/>
        <v>5</v>
      </c>
      <c r="N220" s="2">
        <v>5.5</v>
      </c>
      <c r="O220" s="13">
        <f t="shared" si="33"/>
        <v>0.45454545454545453</v>
      </c>
    </row>
    <row r="221" spans="1:15" x14ac:dyDescent="0.25">
      <c r="A221" s="1">
        <v>272.11896999999999</v>
      </c>
      <c r="B221">
        <v>28014</v>
      </c>
      <c r="C221" s="3">
        <v>272.1195601</v>
      </c>
      <c r="D221" s="10">
        <f t="shared" si="35"/>
        <v>2.1685320959432453</v>
      </c>
      <c r="E221">
        <v>20</v>
      </c>
      <c r="F221">
        <v>16</v>
      </c>
      <c r="G221" s="4">
        <f t="shared" si="29"/>
        <v>16</v>
      </c>
      <c r="I221" s="2">
        <v>1</v>
      </c>
      <c r="K221" s="14">
        <f t="shared" si="30"/>
        <v>0.05</v>
      </c>
      <c r="L221" s="14">
        <f t="shared" si="31"/>
        <v>0.8</v>
      </c>
      <c r="M221" s="5">
        <f t="shared" si="32"/>
        <v>13</v>
      </c>
      <c r="N221" s="2">
        <v>13.5</v>
      </c>
      <c r="O221" s="13">
        <f t="shared" si="33"/>
        <v>0.65</v>
      </c>
    </row>
    <row r="222" spans="1:15" x14ac:dyDescent="0.25">
      <c r="A222" s="1">
        <v>273.06961000000001</v>
      </c>
      <c r="B222">
        <v>82943</v>
      </c>
      <c r="C222" s="3">
        <v>273.06987290000001</v>
      </c>
      <c r="D222" s="10">
        <f t="shared" si="35"/>
        <v>0.96275725038294746</v>
      </c>
      <c r="E222">
        <v>22</v>
      </c>
      <c r="F222">
        <v>9</v>
      </c>
      <c r="G222" s="4">
        <f t="shared" si="29"/>
        <v>8</v>
      </c>
      <c r="K222" s="14">
        <f t="shared" si="30"/>
        <v>0</v>
      </c>
      <c r="L222" s="14">
        <f t="shared" si="31"/>
        <v>0.36363636363636365</v>
      </c>
      <c r="M222" s="5">
        <f t="shared" si="32"/>
        <v>19</v>
      </c>
      <c r="N222" s="2">
        <v>19</v>
      </c>
      <c r="O222" s="13">
        <f t="shared" si="33"/>
        <v>0.86363636363636365</v>
      </c>
    </row>
    <row r="223" spans="1:15" x14ac:dyDescent="0.25">
      <c r="A223" s="1">
        <v>273.09055999999998</v>
      </c>
      <c r="B223">
        <v>175195</v>
      </c>
      <c r="C223" s="3">
        <v>273.09100130000002</v>
      </c>
      <c r="D223" s="10">
        <f t="shared" si="35"/>
        <v>1.6159448606264333</v>
      </c>
      <c r="E223">
        <v>19</v>
      </c>
      <c r="F223">
        <v>13</v>
      </c>
      <c r="G223" s="4">
        <f t="shared" si="29"/>
        <v>12</v>
      </c>
      <c r="I223" s="2">
        <v>2</v>
      </c>
      <c r="K223" s="14">
        <f t="shared" si="30"/>
        <v>0.10526315789473684</v>
      </c>
      <c r="L223" s="14">
        <f t="shared" si="31"/>
        <v>0.63157894736842102</v>
      </c>
      <c r="M223" s="5">
        <f t="shared" si="32"/>
        <v>14</v>
      </c>
      <c r="N223" s="2">
        <v>14</v>
      </c>
      <c r="O223" s="13">
        <f t="shared" si="33"/>
        <v>0.73684210526315785</v>
      </c>
    </row>
    <row r="224" spans="1:15" x14ac:dyDescent="0.25">
      <c r="A224" s="1">
        <v>273.12720999999999</v>
      </c>
      <c r="B224">
        <v>43868</v>
      </c>
      <c r="C224" s="3">
        <v>273.12738469999999</v>
      </c>
      <c r="D224" s="10">
        <f t="shared" si="35"/>
        <v>0.63962828258393811</v>
      </c>
      <c r="E224">
        <v>20</v>
      </c>
      <c r="F224">
        <v>17</v>
      </c>
      <c r="G224" s="4">
        <f t="shared" si="29"/>
        <v>16</v>
      </c>
      <c r="I224" s="2">
        <v>1</v>
      </c>
      <c r="K224" s="14">
        <f t="shared" si="30"/>
        <v>0.05</v>
      </c>
      <c r="L224" s="14">
        <f t="shared" si="31"/>
        <v>0.8</v>
      </c>
      <c r="M224" s="5">
        <f t="shared" si="32"/>
        <v>13</v>
      </c>
      <c r="N224" s="2">
        <v>13</v>
      </c>
      <c r="O224" s="13">
        <f t="shared" si="33"/>
        <v>0.65</v>
      </c>
    </row>
    <row r="225" spans="1:15" x14ac:dyDescent="0.25">
      <c r="A225" s="1">
        <v>274.07794999999999</v>
      </c>
      <c r="B225">
        <v>5373264</v>
      </c>
      <c r="C225" s="12">
        <v>274.07770199999999</v>
      </c>
      <c r="D225" s="11">
        <v>-0.90485288729959434</v>
      </c>
      <c r="E225" s="4">
        <v>22</v>
      </c>
      <c r="F225" s="4">
        <v>10</v>
      </c>
      <c r="G225" s="4">
        <f t="shared" si="29"/>
        <v>10</v>
      </c>
      <c r="H225" s="5"/>
      <c r="I225" s="5"/>
      <c r="J225" s="5"/>
      <c r="K225" s="14">
        <f t="shared" si="30"/>
        <v>0</v>
      </c>
      <c r="L225" s="14">
        <f t="shared" si="31"/>
        <v>0.45454545454545453</v>
      </c>
      <c r="M225" s="5">
        <f t="shared" si="32"/>
        <v>18</v>
      </c>
      <c r="N225" s="5">
        <v>18.5</v>
      </c>
      <c r="O225" s="13">
        <f t="shared" si="33"/>
        <v>0.81818181818181823</v>
      </c>
    </row>
    <row r="226" spans="1:15" x14ac:dyDescent="0.25">
      <c r="A226" s="1">
        <v>274.09807999999998</v>
      </c>
      <c r="B226">
        <v>86732</v>
      </c>
      <c r="C226" s="3">
        <v>274.09817430000004</v>
      </c>
      <c r="D226" s="10">
        <f>(C226-A226)/C226*1000000</f>
        <v>0.34403731545577521</v>
      </c>
      <c r="E226">
        <v>11</v>
      </c>
      <c r="F226">
        <v>18</v>
      </c>
      <c r="G226" s="4">
        <f t="shared" si="29"/>
        <v>18</v>
      </c>
      <c r="H226">
        <v>2</v>
      </c>
      <c r="I226" s="2">
        <v>4</v>
      </c>
      <c r="J226" s="2">
        <v>1</v>
      </c>
      <c r="K226" s="14">
        <f t="shared" si="30"/>
        <v>0.36363636363636365</v>
      </c>
      <c r="L226" s="14">
        <f t="shared" si="31"/>
        <v>1.6363636363636365</v>
      </c>
      <c r="M226" s="5">
        <f t="shared" si="32"/>
        <v>4</v>
      </c>
      <c r="N226" s="2">
        <v>4.5</v>
      </c>
      <c r="O226" s="13">
        <f t="shared" si="33"/>
        <v>0.36363636363636365</v>
      </c>
    </row>
    <row r="227" spans="1:15" x14ac:dyDescent="0.25">
      <c r="A227" s="1">
        <v>275.07330000000002</v>
      </c>
      <c r="B227">
        <v>130990</v>
      </c>
      <c r="C227" s="12">
        <v>275.07295099999999</v>
      </c>
      <c r="D227" s="11">
        <v>-1.2687543386567093</v>
      </c>
      <c r="E227" s="4">
        <v>21</v>
      </c>
      <c r="F227" s="4">
        <v>9</v>
      </c>
      <c r="G227" s="4">
        <f t="shared" si="29"/>
        <v>9</v>
      </c>
      <c r="H227" s="4">
        <v>1</v>
      </c>
      <c r="I227" s="4"/>
      <c r="J227" s="5"/>
      <c r="K227" s="14">
        <f t="shared" si="30"/>
        <v>0</v>
      </c>
      <c r="L227" s="14">
        <f t="shared" si="31"/>
        <v>0.42857142857142855</v>
      </c>
      <c r="M227" s="5">
        <f t="shared" si="32"/>
        <v>18</v>
      </c>
      <c r="N227" s="5">
        <v>18.5</v>
      </c>
      <c r="O227" s="13">
        <f t="shared" si="33"/>
        <v>0.8571428571428571</v>
      </c>
    </row>
    <row r="228" spans="1:15" x14ac:dyDescent="0.25">
      <c r="A228" s="1">
        <v>275.08544999999998</v>
      </c>
      <c r="B228">
        <v>2386829</v>
      </c>
      <c r="C228" s="3">
        <v>275.08552209999999</v>
      </c>
      <c r="D228" s="10">
        <f>(C228-A228)/C228*1000000</f>
        <v>0.26210030779090804</v>
      </c>
      <c r="E228">
        <v>22</v>
      </c>
      <c r="F228">
        <v>11</v>
      </c>
      <c r="G228" s="4">
        <f t="shared" si="29"/>
        <v>10</v>
      </c>
      <c r="K228" s="14">
        <f t="shared" si="30"/>
        <v>0</v>
      </c>
      <c r="L228" s="14">
        <f t="shared" si="31"/>
        <v>0.45454545454545453</v>
      </c>
      <c r="M228" s="5">
        <f t="shared" si="32"/>
        <v>18</v>
      </c>
      <c r="N228" s="2">
        <v>18</v>
      </c>
      <c r="O228" s="13">
        <f t="shared" si="33"/>
        <v>0.81818181818181823</v>
      </c>
    </row>
    <row r="229" spans="1:15" x14ac:dyDescent="0.25">
      <c r="A229" s="1">
        <v>275.10613000000001</v>
      </c>
      <c r="B229">
        <v>130876</v>
      </c>
      <c r="C229" s="3">
        <v>275.1066505</v>
      </c>
      <c r="D229" s="10">
        <f>(C229-A229)/C229*1000000</f>
        <v>1.8919935197759332</v>
      </c>
      <c r="E229">
        <v>19</v>
      </c>
      <c r="F229">
        <v>15</v>
      </c>
      <c r="G229" s="4">
        <f t="shared" si="29"/>
        <v>14</v>
      </c>
      <c r="I229" s="2">
        <v>2</v>
      </c>
      <c r="K229" s="14">
        <f t="shared" si="30"/>
        <v>0.10526315789473684</v>
      </c>
      <c r="L229" s="14">
        <f t="shared" si="31"/>
        <v>0.73684210526315785</v>
      </c>
      <c r="M229" s="5">
        <f t="shared" si="32"/>
        <v>13</v>
      </c>
      <c r="N229" s="2">
        <v>13</v>
      </c>
      <c r="O229" s="13">
        <f t="shared" si="33"/>
        <v>0.68421052631578949</v>
      </c>
    </row>
    <row r="230" spans="1:15" x14ac:dyDescent="0.25">
      <c r="A230" s="1">
        <v>276.09359999999998</v>
      </c>
      <c r="B230">
        <v>8920382</v>
      </c>
      <c r="C230" s="3">
        <v>276.09334670000004</v>
      </c>
      <c r="D230" s="10">
        <f>(C230-A230)/C230*1000000</f>
        <v>-0.91744333200290695</v>
      </c>
      <c r="E230">
        <v>22</v>
      </c>
      <c r="F230">
        <v>12</v>
      </c>
      <c r="G230" s="4">
        <f t="shared" si="29"/>
        <v>12</v>
      </c>
      <c r="K230" s="14">
        <f t="shared" si="30"/>
        <v>0</v>
      </c>
      <c r="L230" s="14">
        <f t="shared" si="31"/>
        <v>0.54545454545454541</v>
      </c>
      <c r="M230" s="5">
        <f t="shared" si="32"/>
        <v>17</v>
      </c>
      <c r="N230" s="2">
        <v>17.5</v>
      </c>
      <c r="O230" s="13">
        <f t="shared" si="33"/>
        <v>0.77272727272727271</v>
      </c>
    </row>
    <row r="231" spans="1:15" x14ac:dyDescent="0.25">
      <c r="A231" s="1">
        <v>276.11311999999998</v>
      </c>
      <c r="B231">
        <v>29069</v>
      </c>
      <c r="C231" s="12">
        <v>276.11313899999999</v>
      </c>
      <c r="D231" s="11">
        <v>6.8812371905536268E-2</v>
      </c>
      <c r="E231" s="4">
        <v>17</v>
      </c>
      <c r="F231" s="4">
        <v>14</v>
      </c>
      <c r="G231" s="4">
        <f t="shared" si="29"/>
        <v>13</v>
      </c>
      <c r="H231" s="4">
        <v>3</v>
      </c>
      <c r="I231" s="4">
        <v>1</v>
      </c>
      <c r="J231" s="5"/>
      <c r="K231" s="14">
        <f t="shared" si="30"/>
        <v>5.8823529411764705E-2</v>
      </c>
      <c r="L231" s="14">
        <f t="shared" si="31"/>
        <v>0.76470588235294112</v>
      </c>
      <c r="M231" s="5">
        <f t="shared" si="32"/>
        <v>13</v>
      </c>
      <c r="N231" s="5">
        <v>13</v>
      </c>
      <c r="O231" s="13">
        <f t="shared" si="33"/>
        <v>0.76470588235294112</v>
      </c>
    </row>
    <row r="232" spans="1:15" x14ac:dyDescent="0.25">
      <c r="A232" s="1">
        <v>277.08911999999998</v>
      </c>
      <c r="B232">
        <v>116051</v>
      </c>
      <c r="C232" s="12">
        <v>277.08860099999998</v>
      </c>
      <c r="D232" s="11">
        <v>-1.8730470980184768</v>
      </c>
      <c r="E232" s="4">
        <v>21</v>
      </c>
      <c r="F232" s="4">
        <v>11</v>
      </c>
      <c r="G232" s="4">
        <f t="shared" si="29"/>
        <v>11</v>
      </c>
      <c r="H232" s="4">
        <v>1</v>
      </c>
      <c r="I232" s="5"/>
      <c r="J232" s="5"/>
      <c r="K232" s="14">
        <f t="shared" si="30"/>
        <v>0</v>
      </c>
      <c r="L232" s="14">
        <f t="shared" si="31"/>
        <v>0.52380952380952384</v>
      </c>
      <c r="M232" s="5">
        <f t="shared" si="32"/>
        <v>17</v>
      </c>
      <c r="N232" s="5">
        <v>17.5</v>
      </c>
      <c r="O232" s="13">
        <f t="shared" si="33"/>
        <v>0.80952380952380953</v>
      </c>
    </row>
    <row r="233" spans="1:15" x14ac:dyDescent="0.25">
      <c r="A233" s="1">
        <v>277.12200000000001</v>
      </c>
      <c r="B233">
        <v>27342</v>
      </c>
      <c r="C233" s="3">
        <v>277.12229970000004</v>
      </c>
      <c r="D233" s="10">
        <f t="shared" ref="D233:D253" si="36">(C233-A233)/C233*1000000</f>
        <v>1.08147197231046</v>
      </c>
      <c r="E233">
        <v>19</v>
      </c>
      <c r="F233">
        <v>17</v>
      </c>
      <c r="G233" s="4">
        <f t="shared" si="29"/>
        <v>16</v>
      </c>
      <c r="I233" s="2">
        <v>2</v>
      </c>
      <c r="K233" s="14">
        <f t="shared" si="30"/>
        <v>0.10526315789473684</v>
      </c>
      <c r="L233" s="14">
        <f t="shared" si="31"/>
        <v>0.84210526315789469</v>
      </c>
      <c r="M233" s="5">
        <f t="shared" si="32"/>
        <v>12</v>
      </c>
      <c r="N233" s="2">
        <v>12</v>
      </c>
      <c r="O233" s="13">
        <f t="shared" si="33"/>
        <v>0.63157894736842102</v>
      </c>
    </row>
    <row r="234" spans="1:15" x14ac:dyDescent="0.25">
      <c r="A234" s="1">
        <v>278.07233000000002</v>
      </c>
      <c r="B234">
        <v>100404</v>
      </c>
      <c r="C234" s="3">
        <v>278.07261249999999</v>
      </c>
      <c r="D234" s="10">
        <f t="shared" si="36"/>
        <v>1.0159216955207233</v>
      </c>
      <c r="E234">
        <v>21</v>
      </c>
      <c r="F234">
        <v>10</v>
      </c>
      <c r="G234" s="4">
        <f t="shared" si="29"/>
        <v>10</v>
      </c>
      <c r="I234" s="2">
        <v>1</v>
      </c>
      <c r="K234" s="14">
        <f t="shared" si="30"/>
        <v>4.7619047619047616E-2</v>
      </c>
      <c r="L234" s="14">
        <f t="shared" si="31"/>
        <v>0.47619047619047616</v>
      </c>
      <c r="M234" s="5">
        <f t="shared" si="32"/>
        <v>17</v>
      </c>
      <c r="N234" s="2">
        <v>17.5</v>
      </c>
      <c r="O234" s="13">
        <f t="shared" si="33"/>
        <v>0.80952380952380953</v>
      </c>
    </row>
    <row r="235" spans="1:15" x14ac:dyDescent="0.25">
      <c r="A235" s="1">
        <v>278.10845</v>
      </c>
      <c r="B235">
        <v>206946</v>
      </c>
      <c r="C235" s="3">
        <v>278.10899590000002</v>
      </c>
      <c r="D235" s="10">
        <f t="shared" si="36"/>
        <v>1.9628994677193865</v>
      </c>
      <c r="E235">
        <v>22</v>
      </c>
      <c r="F235">
        <v>14</v>
      </c>
      <c r="G235" s="4">
        <f t="shared" si="29"/>
        <v>14</v>
      </c>
      <c r="K235" s="14">
        <f t="shared" si="30"/>
        <v>0</v>
      </c>
      <c r="L235" s="14">
        <f t="shared" si="31"/>
        <v>0.63636363636363635</v>
      </c>
      <c r="M235" s="5">
        <f t="shared" si="32"/>
        <v>16</v>
      </c>
      <c r="N235" s="2">
        <v>16.5</v>
      </c>
      <c r="O235" s="13">
        <f t="shared" si="33"/>
        <v>0.72727272727272729</v>
      </c>
    </row>
    <row r="236" spans="1:15" x14ac:dyDescent="0.25">
      <c r="A236" s="1">
        <v>279.06502</v>
      </c>
      <c r="B236">
        <v>66481</v>
      </c>
      <c r="C236" s="3">
        <v>279.06518210000002</v>
      </c>
      <c r="D236" s="10">
        <f t="shared" si="36"/>
        <v>0.58086787750286717</v>
      </c>
      <c r="E236">
        <v>17</v>
      </c>
      <c r="F236">
        <v>11</v>
      </c>
      <c r="G236" s="4">
        <f t="shared" si="29"/>
        <v>10</v>
      </c>
      <c r="I236" s="2">
        <v>4</v>
      </c>
      <c r="K236" s="14">
        <f t="shared" si="30"/>
        <v>0.23529411764705882</v>
      </c>
      <c r="L236" s="14">
        <f t="shared" si="31"/>
        <v>0.58823529411764708</v>
      </c>
      <c r="M236" s="5">
        <f t="shared" si="32"/>
        <v>13</v>
      </c>
      <c r="N236" s="2">
        <v>13</v>
      </c>
      <c r="O236" s="13">
        <f t="shared" si="33"/>
        <v>0.76470588235294112</v>
      </c>
    </row>
    <row r="237" spans="1:15" x14ac:dyDescent="0.25">
      <c r="A237" s="1">
        <v>279.07997999999998</v>
      </c>
      <c r="B237">
        <v>394898</v>
      </c>
      <c r="C237" s="3">
        <v>279.08043709999998</v>
      </c>
      <c r="D237" s="10">
        <f t="shared" si="36"/>
        <v>1.6378790457525023</v>
      </c>
      <c r="E237">
        <v>21</v>
      </c>
      <c r="F237">
        <v>11</v>
      </c>
      <c r="G237" s="4">
        <f t="shared" si="29"/>
        <v>10</v>
      </c>
      <c r="I237" s="2">
        <v>1</v>
      </c>
      <c r="K237" s="14">
        <f t="shared" si="30"/>
        <v>4.7619047619047616E-2</v>
      </c>
      <c r="L237" s="14">
        <f t="shared" si="31"/>
        <v>0.47619047619047616</v>
      </c>
      <c r="M237" s="5">
        <f t="shared" si="32"/>
        <v>17</v>
      </c>
      <c r="N237" s="2">
        <v>17</v>
      </c>
      <c r="O237" s="13">
        <f t="shared" si="33"/>
        <v>0.80952380952380953</v>
      </c>
    </row>
    <row r="238" spans="1:15" x14ac:dyDescent="0.25">
      <c r="A238" s="1">
        <v>279.10118999999997</v>
      </c>
      <c r="B238">
        <v>59642</v>
      </c>
      <c r="C238" s="3">
        <v>279.10156550000005</v>
      </c>
      <c r="D238" s="10">
        <f t="shared" si="36"/>
        <v>1.3453883692928805</v>
      </c>
      <c r="E238">
        <v>18</v>
      </c>
      <c r="F238">
        <v>15</v>
      </c>
      <c r="G238" s="4">
        <f t="shared" si="29"/>
        <v>14</v>
      </c>
      <c r="I238" s="2">
        <v>3</v>
      </c>
      <c r="K238" s="14">
        <f t="shared" si="30"/>
        <v>0.16666666666666666</v>
      </c>
      <c r="L238" s="14">
        <f t="shared" si="31"/>
        <v>0.77777777777777779</v>
      </c>
      <c r="M238" s="5">
        <f t="shared" si="32"/>
        <v>12</v>
      </c>
      <c r="N238" s="2">
        <v>12</v>
      </c>
      <c r="O238" s="13">
        <f t="shared" si="33"/>
        <v>0.66666666666666663</v>
      </c>
    </row>
    <row r="239" spans="1:15" x14ac:dyDescent="0.25">
      <c r="A239" s="1">
        <v>279.11622</v>
      </c>
      <c r="B239">
        <v>145134</v>
      </c>
      <c r="C239" s="3">
        <v>279.11682050000002</v>
      </c>
      <c r="D239" s="10">
        <f t="shared" si="36"/>
        <v>2.1514289212056124</v>
      </c>
      <c r="E239">
        <v>22</v>
      </c>
      <c r="F239">
        <v>15</v>
      </c>
      <c r="G239" s="4">
        <f t="shared" si="29"/>
        <v>14</v>
      </c>
      <c r="K239" s="14">
        <f t="shared" si="30"/>
        <v>0</v>
      </c>
      <c r="L239" s="14">
        <f t="shared" si="31"/>
        <v>0.63636363636363635</v>
      </c>
      <c r="M239" s="5">
        <f t="shared" si="32"/>
        <v>16</v>
      </c>
      <c r="N239" s="2">
        <v>16</v>
      </c>
      <c r="O239" s="13">
        <f t="shared" si="33"/>
        <v>0.72727272727272729</v>
      </c>
    </row>
    <row r="240" spans="1:15" x14ac:dyDescent="0.25">
      <c r="A240" s="1">
        <v>280.12425000000002</v>
      </c>
      <c r="B240">
        <v>74556</v>
      </c>
      <c r="C240" s="3">
        <v>280.12464510000001</v>
      </c>
      <c r="D240" s="10">
        <f t="shared" si="36"/>
        <v>1.4104435539775499</v>
      </c>
      <c r="E240">
        <v>22</v>
      </c>
      <c r="F240">
        <v>16</v>
      </c>
      <c r="G240" s="4">
        <f t="shared" si="29"/>
        <v>16</v>
      </c>
      <c r="K240" s="14">
        <f t="shared" si="30"/>
        <v>0</v>
      </c>
      <c r="L240" s="14">
        <f t="shared" si="31"/>
        <v>0.72727272727272729</v>
      </c>
      <c r="M240" s="5">
        <f t="shared" si="32"/>
        <v>15</v>
      </c>
      <c r="N240" s="2">
        <v>15.5</v>
      </c>
      <c r="O240" s="13">
        <f t="shared" si="33"/>
        <v>0.68181818181818177</v>
      </c>
    </row>
    <row r="241" spans="1:15" x14ac:dyDescent="0.25">
      <c r="A241" s="1">
        <v>281.08031</v>
      </c>
      <c r="B241">
        <v>64065</v>
      </c>
      <c r="C241" s="3">
        <v>281.08083130000006</v>
      </c>
      <c r="D241" s="10">
        <f t="shared" si="36"/>
        <v>1.8546266483147926</v>
      </c>
      <c r="E241">
        <v>17</v>
      </c>
      <c r="F241">
        <v>13</v>
      </c>
      <c r="G241" s="4">
        <f t="shared" si="29"/>
        <v>12</v>
      </c>
      <c r="I241" s="2">
        <v>4</v>
      </c>
      <c r="K241" s="14">
        <f t="shared" si="30"/>
        <v>0.23529411764705882</v>
      </c>
      <c r="L241" s="14">
        <f t="shared" si="31"/>
        <v>0.70588235294117652</v>
      </c>
      <c r="M241" s="5">
        <f t="shared" si="32"/>
        <v>12</v>
      </c>
      <c r="N241" s="2">
        <v>12</v>
      </c>
      <c r="O241" s="13">
        <f t="shared" si="33"/>
        <v>0.70588235294117652</v>
      </c>
    </row>
    <row r="242" spans="1:15" x14ac:dyDescent="0.25">
      <c r="A242" s="1">
        <v>281.09602999999998</v>
      </c>
      <c r="B242">
        <v>260341</v>
      </c>
      <c r="C242" s="3">
        <v>281.09608630000002</v>
      </c>
      <c r="D242" s="10">
        <f t="shared" si="36"/>
        <v>0.20028738493238529</v>
      </c>
      <c r="E242">
        <v>21</v>
      </c>
      <c r="F242">
        <v>13</v>
      </c>
      <c r="G242" s="4">
        <f t="shared" si="29"/>
        <v>12</v>
      </c>
      <c r="I242" s="2">
        <v>1</v>
      </c>
      <c r="K242" s="14">
        <f t="shared" si="30"/>
        <v>4.7619047619047616E-2</v>
      </c>
      <c r="L242" s="14">
        <f t="shared" si="31"/>
        <v>0.5714285714285714</v>
      </c>
      <c r="M242" s="5">
        <f t="shared" si="32"/>
        <v>16</v>
      </c>
      <c r="N242" s="2">
        <v>16</v>
      </c>
      <c r="O242" s="13">
        <f t="shared" si="33"/>
        <v>0.76190476190476186</v>
      </c>
    </row>
    <row r="243" spans="1:15" x14ac:dyDescent="0.25">
      <c r="A243" s="1">
        <v>282.06718000000001</v>
      </c>
      <c r="B243">
        <v>34395</v>
      </c>
      <c r="C243" s="3">
        <v>282.06752750000004</v>
      </c>
      <c r="D243" s="10">
        <f t="shared" si="36"/>
        <v>1.2319744960083769</v>
      </c>
      <c r="E243">
        <v>20</v>
      </c>
      <c r="F243">
        <v>10</v>
      </c>
      <c r="G243" s="4">
        <f t="shared" si="29"/>
        <v>10</v>
      </c>
      <c r="I243" s="2">
        <v>2</v>
      </c>
      <c r="K243" s="14">
        <f t="shared" si="30"/>
        <v>0.1</v>
      </c>
      <c r="L243" s="14">
        <f t="shared" si="31"/>
        <v>0.5</v>
      </c>
      <c r="M243" s="5">
        <f t="shared" si="32"/>
        <v>16</v>
      </c>
      <c r="N243" s="2">
        <v>16.5</v>
      </c>
      <c r="O243" s="13">
        <f t="shared" si="33"/>
        <v>0.8</v>
      </c>
    </row>
    <row r="244" spans="1:15" x14ac:dyDescent="0.25">
      <c r="A244" s="1">
        <v>282.08807999999999</v>
      </c>
      <c r="B244">
        <v>44874</v>
      </c>
      <c r="C244" s="3">
        <v>282.08865590000005</v>
      </c>
      <c r="D244" s="10">
        <f t="shared" si="36"/>
        <v>2.0415567517971471</v>
      </c>
      <c r="E244">
        <v>17</v>
      </c>
      <c r="F244">
        <v>14</v>
      </c>
      <c r="G244" s="4">
        <f t="shared" si="29"/>
        <v>14</v>
      </c>
      <c r="I244" s="2">
        <v>4</v>
      </c>
      <c r="K244" s="14">
        <f t="shared" si="30"/>
        <v>0.23529411764705882</v>
      </c>
      <c r="L244" s="14">
        <f t="shared" si="31"/>
        <v>0.82352941176470584</v>
      </c>
      <c r="M244" s="5">
        <f t="shared" si="32"/>
        <v>11</v>
      </c>
      <c r="N244" s="2">
        <v>11.5</v>
      </c>
      <c r="O244" s="13">
        <f t="shared" si="33"/>
        <v>0.6470588235294118</v>
      </c>
    </row>
    <row r="245" spans="1:15" x14ac:dyDescent="0.25">
      <c r="A245" s="1">
        <v>282.10333000000003</v>
      </c>
      <c r="B245">
        <v>138614</v>
      </c>
      <c r="C245" s="3">
        <v>282.10391090000002</v>
      </c>
      <c r="D245" s="10">
        <f t="shared" si="36"/>
        <v>2.0591703182536771</v>
      </c>
      <c r="E245">
        <v>21</v>
      </c>
      <c r="F245">
        <v>14</v>
      </c>
      <c r="G245" s="4">
        <f t="shared" si="29"/>
        <v>14</v>
      </c>
      <c r="I245" s="2">
        <v>1</v>
      </c>
      <c r="K245" s="14">
        <f t="shared" si="30"/>
        <v>4.7619047619047616E-2</v>
      </c>
      <c r="L245" s="14">
        <f t="shared" si="31"/>
        <v>0.66666666666666663</v>
      </c>
      <c r="M245" s="5">
        <f t="shared" si="32"/>
        <v>15</v>
      </c>
      <c r="N245" s="2">
        <v>15.5</v>
      </c>
      <c r="O245" s="13">
        <f t="shared" si="33"/>
        <v>0.7142857142857143</v>
      </c>
    </row>
    <row r="246" spans="1:15" x14ac:dyDescent="0.25">
      <c r="A246" s="1">
        <v>283.07524000000001</v>
      </c>
      <c r="B246">
        <v>88458</v>
      </c>
      <c r="C246" s="3">
        <v>283.07535210000003</v>
      </c>
      <c r="D246" s="10">
        <f t="shared" si="36"/>
        <v>0.3960076325696078</v>
      </c>
      <c r="E246">
        <v>20</v>
      </c>
      <c r="F246">
        <v>11</v>
      </c>
      <c r="G246" s="4">
        <f t="shared" si="29"/>
        <v>10</v>
      </c>
      <c r="I246" s="2">
        <v>2</v>
      </c>
      <c r="K246" s="14">
        <f t="shared" si="30"/>
        <v>0.1</v>
      </c>
      <c r="L246" s="14">
        <f t="shared" si="31"/>
        <v>0.5</v>
      </c>
      <c r="M246" s="5">
        <f t="shared" si="32"/>
        <v>16</v>
      </c>
      <c r="N246" s="2">
        <v>16</v>
      </c>
      <c r="O246" s="13">
        <f t="shared" si="33"/>
        <v>0.8</v>
      </c>
    </row>
    <row r="247" spans="1:15" x14ac:dyDescent="0.25">
      <c r="A247" s="1">
        <v>283.09627</v>
      </c>
      <c r="B247">
        <v>47424</v>
      </c>
      <c r="C247" s="3">
        <v>283.09648050000004</v>
      </c>
      <c r="D247" s="10">
        <f t="shared" si="36"/>
        <v>0.74356275876404876</v>
      </c>
      <c r="E247">
        <v>17</v>
      </c>
      <c r="F247">
        <v>15</v>
      </c>
      <c r="G247" s="4">
        <f t="shared" si="29"/>
        <v>14</v>
      </c>
      <c r="I247" s="2">
        <v>4</v>
      </c>
      <c r="K247" s="14">
        <f t="shared" si="30"/>
        <v>0.23529411764705882</v>
      </c>
      <c r="L247" s="14">
        <f t="shared" si="31"/>
        <v>0.82352941176470584</v>
      </c>
      <c r="M247" s="5">
        <f t="shared" si="32"/>
        <v>11</v>
      </c>
      <c r="N247" s="2">
        <v>11</v>
      </c>
      <c r="O247" s="13">
        <f t="shared" si="33"/>
        <v>0.6470588235294118</v>
      </c>
    </row>
    <row r="248" spans="1:15" x14ac:dyDescent="0.25">
      <c r="A248" s="1">
        <v>283.11113</v>
      </c>
      <c r="B248">
        <v>133465</v>
      </c>
      <c r="C248" s="3">
        <v>283.11173550000001</v>
      </c>
      <c r="D248" s="10">
        <f t="shared" si="36"/>
        <v>2.1387315468808312</v>
      </c>
      <c r="E248">
        <v>21</v>
      </c>
      <c r="F248">
        <v>15</v>
      </c>
      <c r="G248" s="4">
        <f t="shared" si="29"/>
        <v>14</v>
      </c>
      <c r="I248" s="2">
        <v>1</v>
      </c>
      <c r="K248" s="14">
        <f t="shared" si="30"/>
        <v>4.7619047619047616E-2</v>
      </c>
      <c r="L248" s="14">
        <f t="shared" si="31"/>
        <v>0.66666666666666663</v>
      </c>
      <c r="M248" s="5">
        <f t="shared" si="32"/>
        <v>15</v>
      </c>
      <c r="N248" s="2">
        <v>15</v>
      </c>
      <c r="O248" s="13">
        <f t="shared" si="33"/>
        <v>0.7142857142857143</v>
      </c>
    </row>
    <row r="249" spans="1:15" x14ac:dyDescent="0.25">
      <c r="A249" s="1">
        <v>284.08314000000001</v>
      </c>
      <c r="B249">
        <v>116231</v>
      </c>
      <c r="C249" s="3">
        <v>284.08317670000002</v>
      </c>
      <c r="D249" s="10">
        <f t="shared" si="36"/>
        <v>0.12918751626188626</v>
      </c>
      <c r="E249">
        <v>20</v>
      </c>
      <c r="F249">
        <v>12</v>
      </c>
      <c r="G249" s="4">
        <f t="shared" si="29"/>
        <v>12</v>
      </c>
      <c r="I249" s="2">
        <v>2</v>
      </c>
      <c r="K249" s="14">
        <f t="shared" si="30"/>
        <v>0.1</v>
      </c>
      <c r="L249" s="14">
        <f t="shared" si="31"/>
        <v>0.6</v>
      </c>
      <c r="M249" s="5">
        <f t="shared" si="32"/>
        <v>15</v>
      </c>
      <c r="N249" s="2">
        <v>15.5</v>
      </c>
      <c r="O249" s="13">
        <f t="shared" si="33"/>
        <v>0.75</v>
      </c>
    </row>
    <row r="250" spans="1:15" x14ac:dyDescent="0.25">
      <c r="A250" s="1">
        <v>284.11903999999998</v>
      </c>
      <c r="B250">
        <v>36875</v>
      </c>
      <c r="C250" s="3">
        <v>284.1195601</v>
      </c>
      <c r="D250" s="10">
        <f t="shared" si="36"/>
        <v>1.830567384498107</v>
      </c>
      <c r="E250">
        <v>21</v>
      </c>
      <c r="F250">
        <v>16</v>
      </c>
      <c r="G250" s="4">
        <f t="shared" si="29"/>
        <v>16</v>
      </c>
      <c r="I250" s="2">
        <v>1</v>
      </c>
      <c r="K250" s="14">
        <f t="shared" si="30"/>
        <v>4.7619047619047616E-2</v>
      </c>
      <c r="L250" s="14">
        <f t="shared" si="31"/>
        <v>0.76190476190476186</v>
      </c>
      <c r="M250" s="5">
        <f t="shared" si="32"/>
        <v>14</v>
      </c>
      <c r="N250" s="2">
        <v>14.5</v>
      </c>
      <c r="O250" s="13">
        <f t="shared" si="33"/>
        <v>0.66666666666666663</v>
      </c>
    </row>
    <row r="251" spans="1:15" x14ac:dyDescent="0.25">
      <c r="A251" s="1">
        <v>285.06963000000002</v>
      </c>
      <c r="B251">
        <v>46719</v>
      </c>
      <c r="C251" s="3">
        <v>285.06987290000001</v>
      </c>
      <c r="D251" s="10">
        <f t="shared" si="36"/>
        <v>0.85207180091767842</v>
      </c>
      <c r="E251">
        <v>23</v>
      </c>
      <c r="F251">
        <v>9</v>
      </c>
      <c r="G251" s="4">
        <f t="shared" si="29"/>
        <v>8</v>
      </c>
      <c r="K251" s="14">
        <f t="shared" si="30"/>
        <v>0</v>
      </c>
      <c r="L251" s="14">
        <f t="shared" si="31"/>
        <v>0.34782608695652173</v>
      </c>
      <c r="M251" s="5">
        <f t="shared" si="32"/>
        <v>20</v>
      </c>
      <c r="N251" s="2">
        <v>20</v>
      </c>
      <c r="O251" s="13">
        <f t="shared" si="33"/>
        <v>0.86956521739130432</v>
      </c>
    </row>
    <row r="252" spans="1:15" x14ac:dyDescent="0.25">
      <c r="A252" s="1">
        <v>285.09037999999998</v>
      </c>
      <c r="B252">
        <v>216316</v>
      </c>
      <c r="C252" s="3">
        <v>285.09100130000002</v>
      </c>
      <c r="D252" s="10">
        <f t="shared" si="36"/>
        <v>2.1793041421905892</v>
      </c>
      <c r="E252">
        <v>20</v>
      </c>
      <c r="F252">
        <v>13</v>
      </c>
      <c r="G252" s="4">
        <f t="shared" si="29"/>
        <v>12</v>
      </c>
      <c r="I252" s="2">
        <v>2</v>
      </c>
      <c r="K252" s="14">
        <f t="shared" si="30"/>
        <v>0.1</v>
      </c>
      <c r="L252" s="14">
        <f t="shared" si="31"/>
        <v>0.6</v>
      </c>
      <c r="M252" s="5">
        <f t="shared" si="32"/>
        <v>15</v>
      </c>
      <c r="N252" s="2">
        <v>15</v>
      </c>
      <c r="O252" s="13">
        <f t="shared" si="33"/>
        <v>0.75</v>
      </c>
    </row>
    <row r="253" spans="1:15" x14ac:dyDescent="0.25">
      <c r="A253" s="1">
        <v>285.12671999999998</v>
      </c>
      <c r="B253">
        <v>45800</v>
      </c>
      <c r="C253" s="3">
        <v>285.12738469999999</v>
      </c>
      <c r="D253" s="10">
        <f t="shared" si="36"/>
        <v>2.3312387223524649</v>
      </c>
      <c r="E253">
        <v>21</v>
      </c>
      <c r="F253">
        <v>17</v>
      </c>
      <c r="G253" s="4">
        <f t="shared" si="29"/>
        <v>16</v>
      </c>
      <c r="I253" s="2">
        <v>1</v>
      </c>
      <c r="K253" s="14">
        <f t="shared" si="30"/>
        <v>4.7619047619047616E-2</v>
      </c>
      <c r="L253" s="14">
        <f t="shared" si="31"/>
        <v>0.76190476190476186</v>
      </c>
      <c r="M253" s="5">
        <f t="shared" si="32"/>
        <v>14</v>
      </c>
      <c r="N253" s="2">
        <v>14</v>
      </c>
      <c r="O253" s="13">
        <f t="shared" si="33"/>
        <v>0.66666666666666663</v>
      </c>
    </row>
    <row r="254" spans="1:15" x14ac:dyDescent="0.25">
      <c r="A254" s="1">
        <v>286.07718</v>
      </c>
      <c r="B254">
        <v>63694</v>
      </c>
      <c r="C254" s="12">
        <v>286.07770199999999</v>
      </c>
      <c r="D254" s="11">
        <v>1.824679086626176</v>
      </c>
      <c r="E254" s="4">
        <v>23</v>
      </c>
      <c r="F254" s="4">
        <v>10</v>
      </c>
      <c r="G254" s="4">
        <f t="shared" si="29"/>
        <v>10</v>
      </c>
      <c r="H254" s="5"/>
      <c r="I254" s="5"/>
      <c r="J254" s="5"/>
      <c r="K254" s="14">
        <f t="shared" si="30"/>
        <v>0</v>
      </c>
      <c r="L254" s="14">
        <f t="shared" si="31"/>
        <v>0.43478260869565216</v>
      </c>
      <c r="M254" s="5">
        <f t="shared" si="32"/>
        <v>19</v>
      </c>
      <c r="N254" s="5">
        <v>19.5</v>
      </c>
      <c r="O254" s="13">
        <f t="shared" si="33"/>
        <v>0.82608695652173914</v>
      </c>
    </row>
    <row r="255" spans="1:15" x14ac:dyDescent="0.25">
      <c r="A255" s="1">
        <v>287.07015000000001</v>
      </c>
      <c r="B255">
        <v>96014</v>
      </c>
      <c r="C255" s="3">
        <v>287.07026710000002</v>
      </c>
      <c r="D255" s="10">
        <f t="shared" ref="D255:D261" si="37">(C255-A255)/C255*1000000</f>
        <v>0.40791406645577116</v>
      </c>
      <c r="E255">
        <v>19</v>
      </c>
      <c r="F255">
        <v>11</v>
      </c>
      <c r="G255" s="4">
        <f t="shared" si="29"/>
        <v>10</v>
      </c>
      <c r="I255" s="2">
        <v>3</v>
      </c>
      <c r="K255" s="14">
        <f t="shared" si="30"/>
        <v>0.15789473684210525</v>
      </c>
      <c r="L255" s="14">
        <f t="shared" si="31"/>
        <v>0.52631578947368418</v>
      </c>
      <c r="M255" s="5">
        <f t="shared" si="32"/>
        <v>15</v>
      </c>
      <c r="N255" s="2">
        <v>15</v>
      </c>
      <c r="O255" s="13">
        <f t="shared" si="33"/>
        <v>0.78947368421052633</v>
      </c>
    </row>
    <row r="256" spans="1:15" x14ac:dyDescent="0.25">
      <c r="A256" s="1">
        <v>287.08533999999997</v>
      </c>
      <c r="B256">
        <v>1916919</v>
      </c>
      <c r="C256" s="3">
        <v>287.08552209999999</v>
      </c>
      <c r="D256" s="10">
        <f t="shared" si="37"/>
        <v>0.63430575908420705</v>
      </c>
      <c r="E256">
        <v>23</v>
      </c>
      <c r="F256">
        <v>11</v>
      </c>
      <c r="G256" s="4">
        <f t="shared" si="29"/>
        <v>10</v>
      </c>
      <c r="K256" s="14">
        <f t="shared" si="30"/>
        <v>0</v>
      </c>
      <c r="L256" s="14">
        <f t="shared" si="31"/>
        <v>0.43478260869565216</v>
      </c>
      <c r="M256" s="5">
        <f t="shared" si="32"/>
        <v>19</v>
      </c>
      <c r="N256" s="2">
        <v>19</v>
      </c>
      <c r="O256" s="13">
        <f t="shared" si="33"/>
        <v>0.82608695652173914</v>
      </c>
    </row>
    <row r="257" spans="1:15" x14ac:dyDescent="0.25">
      <c r="A257" s="1">
        <v>287.10597999999999</v>
      </c>
      <c r="B257">
        <v>109373</v>
      </c>
      <c r="C257" s="3">
        <v>287.1066505</v>
      </c>
      <c r="D257" s="10">
        <f t="shared" si="37"/>
        <v>2.3353691001053729</v>
      </c>
      <c r="E257">
        <v>20</v>
      </c>
      <c r="F257">
        <v>15</v>
      </c>
      <c r="G257" s="4">
        <f t="shared" si="29"/>
        <v>14</v>
      </c>
      <c r="I257" s="2">
        <v>2</v>
      </c>
      <c r="K257" s="14">
        <f t="shared" si="30"/>
        <v>0.1</v>
      </c>
      <c r="L257" s="14">
        <f t="shared" si="31"/>
        <v>0.7</v>
      </c>
      <c r="M257" s="5">
        <f t="shared" si="32"/>
        <v>14</v>
      </c>
      <c r="N257" s="2">
        <v>14</v>
      </c>
      <c r="O257" s="13">
        <f t="shared" si="33"/>
        <v>0.7</v>
      </c>
    </row>
    <row r="258" spans="1:15" x14ac:dyDescent="0.25">
      <c r="A258" s="1">
        <v>288.08116000000001</v>
      </c>
      <c r="B258">
        <v>93218</v>
      </c>
      <c r="C258" s="3">
        <v>288.08077150000003</v>
      </c>
      <c r="D258" s="10">
        <f t="shared" si="37"/>
        <v>-1.3485801150927212</v>
      </c>
      <c r="E258">
        <v>22</v>
      </c>
      <c r="F258">
        <v>10</v>
      </c>
      <c r="G258" s="4">
        <f t="shared" si="29"/>
        <v>9</v>
      </c>
      <c r="H258">
        <v>1</v>
      </c>
      <c r="K258" s="14">
        <f t="shared" si="30"/>
        <v>0</v>
      </c>
      <c r="L258" s="14">
        <f t="shared" si="31"/>
        <v>0.40909090909090912</v>
      </c>
      <c r="M258" s="5">
        <f t="shared" si="32"/>
        <v>19</v>
      </c>
      <c r="N258" s="2">
        <v>19</v>
      </c>
      <c r="O258" s="13">
        <f t="shared" si="33"/>
        <v>0.86363636363636365</v>
      </c>
    </row>
    <row r="259" spans="1:15" x14ac:dyDescent="0.25">
      <c r="A259" s="1">
        <v>288.11399999999998</v>
      </c>
      <c r="B259">
        <v>32886</v>
      </c>
      <c r="C259" s="3">
        <v>288.11382350000008</v>
      </c>
      <c r="D259" s="10">
        <f t="shared" si="37"/>
        <v>-0.61260510777068222</v>
      </c>
      <c r="E259">
        <v>12</v>
      </c>
      <c r="F259">
        <v>20</v>
      </c>
      <c r="G259" s="4">
        <f t="shared" ref="G259:G322" si="38">IF(MOD(N259, 1) = 0, F259-1, F259)</f>
        <v>20</v>
      </c>
      <c r="H259">
        <v>2</v>
      </c>
      <c r="I259" s="2">
        <v>4</v>
      </c>
      <c r="J259" s="2">
        <v>1</v>
      </c>
      <c r="K259" s="14">
        <f t="shared" ref="K259:K322" si="39">I259/E259</f>
        <v>0.33333333333333331</v>
      </c>
      <c r="L259" s="14">
        <f t="shared" ref="L259:L322" si="40">IF(MOD(N259,1)=0,(F259-1)/E259,F259/E259)</f>
        <v>1.6666666666666667</v>
      </c>
      <c r="M259" s="5">
        <f t="shared" ref="M259:M322" si="41">E259+1-G259/2+H259/2</f>
        <v>4</v>
      </c>
      <c r="N259" s="2">
        <v>4.5</v>
      </c>
      <c r="O259" s="13">
        <f t="shared" ref="O259:O322" si="42">M259/E259</f>
        <v>0.33333333333333331</v>
      </c>
    </row>
    <row r="260" spans="1:15" x14ac:dyDescent="0.25">
      <c r="A260" s="1">
        <v>289.08575000000002</v>
      </c>
      <c r="B260">
        <v>76382</v>
      </c>
      <c r="C260" s="3">
        <v>289.08591630000006</v>
      </c>
      <c r="D260" s="10">
        <f t="shared" si="37"/>
        <v>0.57526150763315087</v>
      </c>
      <c r="E260">
        <v>19</v>
      </c>
      <c r="F260">
        <v>13</v>
      </c>
      <c r="G260" s="4">
        <f t="shared" si="38"/>
        <v>12</v>
      </c>
      <c r="I260" s="2">
        <v>3</v>
      </c>
      <c r="K260" s="14">
        <f t="shared" si="39"/>
        <v>0.15789473684210525</v>
      </c>
      <c r="L260" s="14">
        <f t="shared" si="40"/>
        <v>0.63157894736842102</v>
      </c>
      <c r="M260" s="5">
        <f t="shared" si="41"/>
        <v>14</v>
      </c>
      <c r="N260" s="2">
        <v>14</v>
      </c>
      <c r="O260" s="13">
        <f t="shared" si="42"/>
        <v>0.73684210526315785</v>
      </c>
    </row>
    <row r="261" spans="1:15" x14ac:dyDescent="0.25">
      <c r="A261" s="1">
        <v>289.10131000000001</v>
      </c>
      <c r="B261">
        <v>1948519</v>
      </c>
      <c r="C261" s="3">
        <v>289.10117130000003</v>
      </c>
      <c r="D261" s="10">
        <f t="shared" si="37"/>
        <v>-0.47976284342196296</v>
      </c>
      <c r="E261">
        <v>23</v>
      </c>
      <c r="F261">
        <v>13</v>
      </c>
      <c r="G261" s="4">
        <f t="shared" si="38"/>
        <v>12</v>
      </c>
      <c r="K261" s="14">
        <f t="shared" si="39"/>
        <v>0</v>
      </c>
      <c r="L261" s="14">
        <f t="shared" si="40"/>
        <v>0.52173913043478259</v>
      </c>
      <c r="M261" s="5">
        <f t="shared" si="41"/>
        <v>18</v>
      </c>
      <c r="N261" s="2">
        <v>18</v>
      </c>
      <c r="O261" s="13">
        <f t="shared" si="42"/>
        <v>0.78260869565217395</v>
      </c>
    </row>
    <row r="262" spans="1:15" x14ac:dyDescent="0.25">
      <c r="A262" s="1">
        <v>289.12157000000002</v>
      </c>
      <c r="B262">
        <v>44482</v>
      </c>
      <c r="C262" s="12">
        <v>289.12165399999998</v>
      </c>
      <c r="D262" s="11">
        <v>0.29053513908871953</v>
      </c>
      <c r="E262" s="4">
        <v>12</v>
      </c>
      <c r="F262" s="4">
        <v>21</v>
      </c>
      <c r="G262" s="4">
        <f t="shared" si="38"/>
        <v>20</v>
      </c>
      <c r="H262" s="4">
        <v>2</v>
      </c>
      <c r="I262" s="4">
        <v>4</v>
      </c>
      <c r="J262" s="4">
        <v>1</v>
      </c>
      <c r="K262" s="14">
        <f t="shared" si="39"/>
        <v>0.33333333333333331</v>
      </c>
      <c r="L262" s="14">
        <f t="shared" si="40"/>
        <v>1.6666666666666667</v>
      </c>
      <c r="M262" s="5">
        <f t="shared" si="41"/>
        <v>4</v>
      </c>
      <c r="N262" s="5">
        <v>4</v>
      </c>
      <c r="O262" s="13">
        <f t="shared" si="42"/>
        <v>0.33333333333333331</v>
      </c>
    </row>
    <row r="263" spans="1:15" x14ac:dyDescent="0.25">
      <c r="A263" s="1">
        <v>290.07220999999998</v>
      </c>
      <c r="B263">
        <v>63208</v>
      </c>
      <c r="C263" s="3">
        <v>290.07261249999999</v>
      </c>
      <c r="D263" s="10">
        <f t="shared" ref="D263:D268" si="43">(C263-A263)/C263*1000000</f>
        <v>1.3875836003199604</v>
      </c>
      <c r="E263">
        <v>22</v>
      </c>
      <c r="F263">
        <v>10</v>
      </c>
      <c r="G263" s="4">
        <f t="shared" si="38"/>
        <v>10</v>
      </c>
      <c r="I263" s="2">
        <v>1</v>
      </c>
      <c r="K263" s="14">
        <f t="shared" si="39"/>
        <v>4.5454545454545456E-2</v>
      </c>
      <c r="L263" s="14">
        <f t="shared" si="40"/>
        <v>0.45454545454545453</v>
      </c>
      <c r="M263" s="5">
        <f t="shared" si="41"/>
        <v>18</v>
      </c>
      <c r="N263" s="2">
        <v>18.5</v>
      </c>
      <c r="O263" s="13">
        <f t="shared" si="42"/>
        <v>0.81818181818181823</v>
      </c>
    </row>
    <row r="264" spans="1:15" x14ac:dyDescent="0.25">
      <c r="A264" s="1">
        <v>290.09679999999997</v>
      </c>
      <c r="B264">
        <v>64772</v>
      </c>
      <c r="C264" s="3">
        <v>290.09642070000007</v>
      </c>
      <c r="D264" s="10">
        <f t="shared" si="43"/>
        <v>-1.307496311023528</v>
      </c>
      <c r="E264">
        <v>22</v>
      </c>
      <c r="F264">
        <v>12</v>
      </c>
      <c r="G264" s="4">
        <f t="shared" si="38"/>
        <v>11</v>
      </c>
      <c r="H264">
        <v>1</v>
      </c>
      <c r="K264" s="14">
        <f t="shared" si="39"/>
        <v>0</v>
      </c>
      <c r="L264" s="14">
        <f t="shared" si="40"/>
        <v>0.5</v>
      </c>
      <c r="M264" s="5">
        <f t="shared" si="41"/>
        <v>18</v>
      </c>
      <c r="N264" s="2">
        <v>18</v>
      </c>
      <c r="O264" s="13">
        <f t="shared" si="42"/>
        <v>0.81818181818181823</v>
      </c>
    </row>
    <row r="265" spans="1:15" x14ac:dyDescent="0.25">
      <c r="A265" s="1">
        <v>291.06493</v>
      </c>
      <c r="B265">
        <v>37723</v>
      </c>
      <c r="C265" s="3">
        <v>291.06518210000002</v>
      </c>
      <c r="D265" s="10">
        <f t="shared" si="43"/>
        <v>0.86612901684994648</v>
      </c>
      <c r="E265">
        <v>18</v>
      </c>
      <c r="F265">
        <v>11</v>
      </c>
      <c r="G265" s="4">
        <f t="shared" si="38"/>
        <v>10</v>
      </c>
      <c r="I265" s="2">
        <v>4</v>
      </c>
      <c r="K265" s="14">
        <f t="shared" si="39"/>
        <v>0.22222222222222221</v>
      </c>
      <c r="L265" s="14">
        <f t="shared" si="40"/>
        <v>0.55555555555555558</v>
      </c>
      <c r="M265" s="5">
        <f t="shared" si="41"/>
        <v>14</v>
      </c>
      <c r="N265" s="2">
        <v>14</v>
      </c>
      <c r="O265" s="13">
        <f t="shared" si="42"/>
        <v>0.77777777777777779</v>
      </c>
    </row>
    <row r="266" spans="1:15" x14ac:dyDescent="0.25">
      <c r="A266" s="1">
        <v>291.08019999999999</v>
      </c>
      <c r="B266">
        <v>108111</v>
      </c>
      <c r="C266" s="3">
        <v>291.08043709999998</v>
      </c>
      <c r="D266" s="10">
        <f t="shared" si="43"/>
        <v>0.81455147709255527</v>
      </c>
      <c r="E266">
        <v>22</v>
      </c>
      <c r="F266">
        <v>11</v>
      </c>
      <c r="G266" s="4">
        <f t="shared" si="38"/>
        <v>10</v>
      </c>
      <c r="I266" s="2">
        <v>1</v>
      </c>
      <c r="K266" s="14">
        <f t="shared" si="39"/>
        <v>4.5454545454545456E-2</v>
      </c>
      <c r="L266" s="14">
        <f t="shared" si="40"/>
        <v>0.45454545454545453</v>
      </c>
      <c r="M266" s="5">
        <f t="shared" si="41"/>
        <v>18</v>
      </c>
      <c r="N266" s="2">
        <v>18</v>
      </c>
      <c r="O266" s="13">
        <f t="shared" si="42"/>
        <v>0.81818181818181823</v>
      </c>
    </row>
    <row r="267" spans="1:15" x14ac:dyDescent="0.25">
      <c r="A267" s="1">
        <v>291.10111999999998</v>
      </c>
      <c r="B267">
        <v>68840</v>
      </c>
      <c r="C267" s="3">
        <v>291.10156550000005</v>
      </c>
      <c r="D267" s="10">
        <f t="shared" si="43"/>
        <v>1.5303936937052725</v>
      </c>
      <c r="E267">
        <v>19</v>
      </c>
      <c r="F267">
        <v>15</v>
      </c>
      <c r="G267" s="4">
        <f t="shared" si="38"/>
        <v>14</v>
      </c>
      <c r="I267" s="2">
        <v>3</v>
      </c>
      <c r="K267" s="14">
        <f t="shared" si="39"/>
        <v>0.15789473684210525</v>
      </c>
      <c r="L267" s="14">
        <f t="shared" si="40"/>
        <v>0.73684210526315785</v>
      </c>
      <c r="M267" s="5">
        <f t="shared" si="41"/>
        <v>13</v>
      </c>
      <c r="N267" s="2">
        <v>13</v>
      </c>
      <c r="O267" s="13">
        <f t="shared" si="42"/>
        <v>0.68421052631578949</v>
      </c>
    </row>
    <row r="268" spans="1:15" x14ac:dyDescent="0.25">
      <c r="A268" s="1">
        <v>291.11646000000002</v>
      </c>
      <c r="B268">
        <v>151754</v>
      </c>
      <c r="C268" s="3">
        <v>291.11682050000002</v>
      </c>
      <c r="D268" s="10">
        <f t="shared" si="43"/>
        <v>1.2383344919065564</v>
      </c>
      <c r="E268">
        <v>23</v>
      </c>
      <c r="F268">
        <v>15</v>
      </c>
      <c r="G268" s="4">
        <f t="shared" si="38"/>
        <v>14</v>
      </c>
      <c r="K268" s="14">
        <f t="shared" si="39"/>
        <v>0</v>
      </c>
      <c r="L268" s="14">
        <f t="shared" si="40"/>
        <v>0.60869565217391308</v>
      </c>
      <c r="M268" s="5">
        <f t="shared" si="41"/>
        <v>17</v>
      </c>
      <c r="N268" s="2">
        <v>17</v>
      </c>
      <c r="O268" s="13">
        <f t="shared" si="42"/>
        <v>0.73913043478260865</v>
      </c>
    </row>
    <row r="269" spans="1:15" x14ac:dyDescent="0.25">
      <c r="A269" s="1">
        <v>292.07238999999998</v>
      </c>
      <c r="B269">
        <v>23042</v>
      </c>
      <c r="C269" s="12">
        <v>292.07235800000001</v>
      </c>
      <c r="D269" s="11">
        <v>-0.10956189142709351</v>
      </c>
      <c r="E269" s="4">
        <v>10</v>
      </c>
      <c r="F269" s="4">
        <v>16</v>
      </c>
      <c r="G269" s="4">
        <f t="shared" si="38"/>
        <v>16</v>
      </c>
      <c r="H269" s="4">
        <v>2</v>
      </c>
      <c r="I269" s="4">
        <v>6</v>
      </c>
      <c r="J269" s="4">
        <v>1</v>
      </c>
      <c r="K269" s="14">
        <f t="shared" si="39"/>
        <v>0.6</v>
      </c>
      <c r="L269" s="14">
        <f t="shared" si="40"/>
        <v>1.6</v>
      </c>
      <c r="M269" s="5">
        <f t="shared" si="41"/>
        <v>4</v>
      </c>
      <c r="N269" s="5">
        <v>4.5</v>
      </c>
      <c r="O269" s="13">
        <f t="shared" si="42"/>
        <v>0.4</v>
      </c>
    </row>
    <row r="270" spans="1:15" x14ac:dyDescent="0.25">
      <c r="A270" s="1">
        <v>292.08794</v>
      </c>
      <c r="B270">
        <v>374803</v>
      </c>
      <c r="C270" s="3">
        <v>292.08826170000003</v>
      </c>
      <c r="D270" s="10">
        <f t="shared" ref="D270:D283" si="44">(C270-A270)/C270*1000000</f>
        <v>1.1013794192095332</v>
      </c>
      <c r="E270">
        <v>22</v>
      </c>
      <c r="F270">
        <v>12</v>
      </c>
      <c r="G270" s="4">
        <f t="shared" si="38"/>
        <v>12</v>
      </c>
      <c r="I270" s="2">
        <v>1</v>
      </c>
      <c r="K270" s="14">
        <f t="shared" si="39"/>
        <v>4.5454545454545456E-2</v>
      </c>
      <c r="L270" s="14">
        <f t="shared" si="40"/>
        <v>0.54545454545454541</v>
      </c>
      <c r="M270" s="5">
        <f t="shared" si="41"/>
        <v>17</v>
      </c>
      <c r="N270" s="2">
        <v>17.5</v>
      </c>
      <c r="O270" s="13">
        <f t="shared" si="42"/>
        <v>0.77272727272727271</v>
      </c>
    </row>
    <row r="271" spans="1:15" x14ac:dyDescent="0.25">
      <c r="A271" s="1">
        <v>293.08037999999999</v>
      </c>
      <c r="B271">
        <v>51960</v>
      </c>
      <c r="C271" s="3">
        <v>293.08083130000006</v>
      </c>
      <c r="D271" s="10">
        <f t="shared" si="44"/>
        <v>1.5398482325297589</v>
      </c>
      <c r="E271">
        <v>18</v>
      </c>
      <c r="F271">
        <v>13</v>
      </c>
      <c r="G271" s="4">
        <f t="shared" si="38"/>
        <v>12</v>
      </c>
      <c r="I271" s="2">
        <v>4</v>
      </c>
      <c r="K271" s="14">
        <f t="shared" si="39"/>
        <v>0.22222222222222221</v>
      </c>
      <c r="L271" s="14">
        <f t="shared" si="40"/>
        <v>0.66666666666666663</v>
      </c>
      <c r="M271" s="5">
        <f t="shared" si="41"/>
        <v>13</v>
      </c>
      <c r="N271" s="2">
        <v>13</v>
      </c>
      <c r="O271" s="13">
        <f t="shared" si="42"/>
        <v>0.72222222222222221</v>
      </c>
    </row>
    <row r="272" spans="1:15" x14ac:dyDescent="0.25">
      <c r="A272" s="1">
        <v>293.09584000000001</v>
      </c>
      <c r="B272">
        <v>162546</v>
      </c>
      <c r="C272" s="3">
        <v>293.09608630000002</v>
      </c>
      <c r="D272" s="10">
        <f t="shared" si="44"/>
        <v>0.84033875417461878</v>
      </c>
      <c r="E272">
        <v>22</v>
      </c>
      <c r="F272">
        <v>13</v>
      </c>
      <c r="G272" s="4">
        <f t="shared" si="38"/>
        <v>12</v>
      </c>
      <c r="I272" s="2">
        <v>1</v>
      </c>
      <c r="K272" s="14">
        <f t="shared" si="39"/>
        <v>4.5454545454545456E-2</v>
      </c>
      <c r="L272" s="14">
        <f t="shared" si="40"/>
        <v>0.54545454545454541</v>
      </c>
      <c r="M272" s="5">
        <f t="shared" si="41"/>
        <v>17</v>
      </c>
      <c r="N272" s="2">
        <v>17</v>
      </c>
      <c r="O272" s="13">
        <f t="shared" si="42"/>
        <v>0.77272727272727271</v>
      </c>
    </row>
    <row r="273" spans="1:15" x14ac:dyDescent="0.25">
      <c r="A273" s="1">
        <v>293.13216</v>
      </c>
      <c r="B273">
        <v>148680</v>
      </c>
      <c r="C273" s="3">
        <v>293.1324697</v>
      </c>
      <c r="D273" s="10">
        <f t="shared" si="44"/>
        <v>1.0565189189702442</v>
      </c>
      <c r="E273">
        <v>23</v>
      </c>
      <c r="F273">
        <v>17</v>
      </c>
      <c r="G273" s="4">
        <f t="shared" si="38"/>
        <v>16</v>
      </c>
      <c r="K273" s="14">
        <f t="shared" si="39"/>
        <v>0</v>
      </c>
      <c r="L273" s="14">
        <f t="shared" si="40"/>
        <v>0.69565217391304346</v>
      </c>
      <c r="M273" s="5">
        <f t="shared" si="41"/>
        <v>16</v>
      </c>
      <c r="N273" s="2">
        <v>16</v>
      </c>
      <c r="O273" s="13">
        <f t="shared" si="42"/>
        <v>0.69565217391304346</v>
      </c>
    </row>
    <row r="274" spans="1:15" x14ac:dyDescent="0.25">
      <c r="A274" s="1">
        <v>294.06738000000001</v>
      </c>
      <c r="B274">
        <v>55133</v>
      </c>
      <c r="C274" s="3">
        <v>294.06752749999998</v>
      </c>
      <c r="D274" s="10">
        <f t="shared" si="44"/>
        <v>0.50158547331839909</v>
      </c>
      <c r="E274">
        <v>21</v>
      </c>
      <c r="F274">
        <v>10</v>
      </c>
      <c r="G274" s="4">
        <f t="shared" si="38"/>
        <v>10</v>
      </c>
      <c r="I274" s="2">
        <v>2</v>
      </c>
      <c r="K274" s="14">
        <f t="shared" si="39"/>
        <v>9.5238095238095233E-2</v>
      </c>
      <c r="L274" s="14">
        <f t="shared" si="40"/>
        <v>0.47619047619047616</v>
      </c>
      <c r="M274" s="5">
        <f t="shared" si="41"/>
        <v>17</v>
      </c>
      <c r="N274" s="2">
        <v>17.5</v>
      </c>
      <c r="O274" s="13">
        <f t="shared" si="42"/>
        <v>0.80952380952380953</v>
      </c>
    </row>
    <row r="275" spans="1:15" x14ac:dyDescent="0.25">
      <c r="A275" s="1">
        <v>294.10367000000002</v>
      </c>
      <c r="B275">
        <v>85941</v>
      </c>
      <c r="C275" s="3">
        <v>294.10391090000002</v>
      </c>
      <c r="D275" s="10">
        <f t="shared" si="44"/>
        <v>0.81909825427733274</v>
      </c>
      <c r="E275">
        <v>22</v>
      </c>
      <c r="F275">
        <v>14</v>
      </c>
      <c r="G275" s="4">
        <f t="shared" si="38"/>
        <v>14</v>
      </c>
      <c r="I275" s="2">
        <v>1</v>
      </c>
      <c r="K275" s="14">
        <f t="shared" si="39"/>
        <v>4.5454545454545456E-2</v>
      </c>
      <c r="L275" s="14">
        <f t="shared" si="40"/>
        <v>0.63636363636363635</v>
      </c>
      <c r="M275" s="5">
        <f t="shared" si="41"/>
        <v>16</v>
      </c>
      <c r="N275" s="2">
        <v>16.5</v>
      </c>
      <c r="O275" s="13">
        <f t="shared" si="42"/>
        <v>0.72727272727272729</v>
      </c>
    </row>
    <row r="276" spans="1:15" x14ac:dyDescent="0.25">
      <c r="A276" s="1">
        <v>295.07515000000001</v>
      </c>
      <c r="B276">
        <v>101878</v>
      </c>
      <c r="C276" s="3">
        <v>295.07535209999998</v>
      </c>
      <c r="D276" s="10">
        <f t="shared" si="44"/>
        <v>0.68490979856135292</v>
      </c>
      <c r="E276">
        <v>21</v>
      </c>
      <c r="F276">
        <v>11</v>
      </c>
      <c r="G276" s="4">
        <f t="shared" si="38"/>
        <v>10</v>
      </c>
      <c r="I276" s="2">
        <v>2</v>
      </c>
      <c r="K276" s="14">
        <f t="shared" si="39"/>
        <v>9.5238095238095233E-2</v>
      </c>
      <c r="L276" s="14">
        <f t="shared" si="40"/>
        <v>0.47619047619047616</v>
      </c>
      <c r="M276" s="5">
        <f t="shared" si="41"/>
        <v>17</v>
      </c>
      <c r="N276" s="2">
        <v>17</v>
      </c>
      <c r="O276" s="13">
        <f t="shared" si="42"/>
        <v>0.80952380952380953</v>
      </c>
    </row>
    <row r="277" spans="1:15" x14ac:dyDescent="0.25">
      <c r="A277" s="1">
        <v>295.09624000000002</v>
      </c>
      <c r="B277">
        <v>45770</v>
      </c>
      <c r="C277" s="3">
        <v>295.09648050000004</v>
      </c>
      <c r="D277" s="10">
        <f t="shared" si="44"/>
        <v>0.81498769355222267</v>
      </c>
      <c r="E277">
        <v>18</v>
      </c>
      <c r="F277">
        <v>15</v>
      </c>
      <c r="G277" s="4">
        <f t="shared" si="38"/>
        <v>14</v>
      </c>
      <c r="I277" s="2">
        <v>4</v>
      </c>
      <c r="K277" s="14">
        <f t="shared" si="39"/>
        <v>0.22222222222222221</v>
      </c>
      <c r="L277" s="14">
        <f t="shared" si="40"/>
        <v>0.77777777777777779</v>
      </c>
      <c r="M277" s="5">
        <f t="shared" si="41"/>
        <v>12</v>
      </c>
      <c r="N277" s="2">
        <v>12</v>
      </c>
      <c r="O277" s="13">
        <f t="shared" si="42"/>
        <v>0.66666666666666663</v>
      </c>
    </row>
    <row r="278" spans="1:15" x14ac:dyDescent="0.25">
      <c r="A278" s="1">
        <v>295.11131</v>
      </c>
      <c r="B278">
        <v>131751</v>
      </c>
      <c r="C278" s="3">
        <v>295.11173550000001</v>
      </c>
      <c r="D278" s="10">
        <f t="shared" si="44"/>
        <v>1.4418267687146611</v>
      </c>
      <c r="E278">
        <v>22</v>
      </c>
      <c r="F278">
        <v>15</v>
      </c>
      <c r="G278" s="4">
        <f t="shared" si="38"/>
        <v>14</v>
      </c>
      <c r="I278" s="2">
        <v>1</v>
      </c>
      <c r="K278" s="14">
        <f t="shared" si="39"/>
        <v>4.5454545454545456E-2</v>
      </c>
      <c r="L278" s="14">
        <f t="shared" si="40"/>
        <v>0.63636363636363635</v>
      </c>
      <c r="M278" s="5">
        <f t="shared" si="41"/>
        <v>16</v>
      </c>
      <c r="N278" s="2">
        <v>16</v>
      </c>
      <c r="O278" s="13">
        <f t="shared" si="42"/>
        <v>0.72727272727272729</v>
      </c>
    </row>
    <row r="279" spans="1:15" x14ac:dyDescent="0.25">
      <c r="A279" s="1">
        <v>296.08303999999998</v>
      </c>
      <c r="B279">
        <v>37374</v>
      </c>
      <c r="C279" s="3">
        <v>296.08317670000002</v>
      </c>
      <c r="D279" s="10">
        <f t="shared" si="44"/>
        <v>0.46169458719334566</v>
      </c>
      <c r="E279">
        <v>21</v>
      </c>
      <c r="F279">
        <v>12</v>
      </c>
      <c r="G279" s="4">
        <f t="shared" si="38"/>
        <v>12</v>
      </c>
      <c r="I279" s="2">
        <v>2</v>
      </c>
      <c r="K279" s="14">
        <f t="shared" si="39"/>
        <v>9.5238095238095233E-2</v>
      </c>
      <c r="L279" s="14">
        <f t="shared" si="40"/>
        <v>0.5714285714285714</v>
      </c>
      <c r="M279" s="5">
        <f t="shared" si="41"/>
        <v>16</v>
      </c>
      <c r="N279" s="2">
        <v>16.5</v>
      </c>
      <c r="O279" s="13">
        <f t="shared" si="42"/>
        <v>0.76190476190476186</v>
      </c>
    </row>
    <row r="280" spans="1:15" x14ac:dyDescent="0.25">
      <c r="A280" s="1">
        <v>296.11917999999997</v>
      </c>
      <c r="B280">
        <v>44207</v>
      </c>
      <c r="C280" s="3">
        <v>296.1195601</v>
      </c>
      <c r="D280" s="10">
        <f t="shared" si="44"/>
        <v>1.2836031496908036</v>
      </c>
      <c r="E280">
        <v>22</v>
      </c>
      <c r="F280">
        <v>16</v>
      </c>
      <c r="G280" s="4">
        <f t="shared" si="38"/>
        <v>16</v>
      </c>
      <c r="I280" s="2">
        <v>1</v>
      </c>
      <c r="K280" s="14">
        <f t="shared" si="39"/>
        <v>4.5454545454545456E-2</v>
      </c>
      <c r="L280" s="14">
        <f t="shared" si="40"/>
        <v>0.72727272727272729</v>
      </c>
      <c r="M280" s="5">
        <f t="shared" si="41"/>
        <v>15</v>
      </c>
      <c r="N280" s="2">
        <v>15.5</v>
      </c>
      <c r="O280" s="13">
        <f t="shared" si="42"/>
        <v>0.68181818181818177</v>
      </c>
    </row>
    <row r="281" spans="1:15" x14ac:dyDescent="0.25">
      <c r="A281" s="1">
        <v>297.09084000000001</v>
      </c>
      <c r="B281">
        <v>149114</v>
      </c>
      <c r="C281" s="3">
        <v>297.09100130000002</v>
      </c>
      <c r="D281" s="10">
        <f t="shared" si="44"/>
        <v>0.5429312880437932</v>
      </c>
      <c r="E281">
        <v>21</v>
      </c>
      <c r="F281">
        <v>13</v>
      </c>
      <c r="G281" s="4">
        <f t="shared" si="38"/>
        <v>12</v>
      </c>
      <c r="I281" s="2">
        <v>2</v>
      </c>
      <c r="K281" s="14">
        <f t="shared" si="39"/>
        <v>9.5238095238095233E-2</v>
      </c>
      <c r="L281" s="14">
        <f t="shared" si="40"/>
        <v>0.5714285714285714</v>
      </c>
      <c r="M281" s="5">
        <f t="shared" si="41"/>
        <v>16</v>
      </c>
      <c r="N281" s="2">
        <v>16</v>
      </c>
      <c r="O281" s="13">
        <f t="shared" si="42"/>
        <v>0.76190476190476186</v>
      </c>
    </row>
    <row r="282" spans="1:15" x14ac:dyDescent="0.25">
      <c r="A282" s="1">
        <v>297.11234999999999</v>
      </c>
      <c r="B282">
        <v>32133</v>
      </c>
      <c r="C282" s="3">
        <v>297.11212970000003</v>
      </c>
      <c r="D282" s="10">
        <f t="shared" si="44"/>
        <v>-0.74147090591419695</v>
      </c>
      <c r="E282">
        <v>18</v>
      </c>
      <c r="F282">
        <v>17</v>
      </c>
      <c r="G282" s="4">
        <f t="shared" si="38"/>
        <v>16</v>
      </c>
      <c r="I282" s="2">
        <v>4</v>
      </c>
      <c r="K282" s="14">
        <f t="shared" si="39"/>
        <v>0.22222222222222221</v>
      </c>
      <c r="L282" s="14">
        <f t="shared" si="40"/>
        <v>0.88888888888888884</v>
      </c>
      <c r="M282" s="5">
        <f t="shared" si="41"/>
        <v>11</v>
      </c>
      <c r="N282" s="2">
        <v>11</v>
      </c>
      <c r="O282" s="13">
        <f t="shared" si="42"/>
        <v>0.61111111111111116</v>
      </c>
    </row>
    <row r="283" spans="1:15" x14ac:dyDescent="0.25">
      <c r="A283" s="1">
        <v>297.12713000000002</v>
      </c>
      <c r="B283">
        <v>48073</v>
      </c>
      <c r="C283" s="3">
        <v>297.12738469999999</v>
      </c>
      <c r="D283" s="10">
        <f t="shared" si="44"/>
        <v>0.85720809688415522</v>
      </c>
      <c r="E283">
        <v>22</v>
      </c>
      <c r="F283">
        <v>17</v>
      </c>
      <c r="G283" s="4">
        <f t="shared" si="38"/>
        <v>16</v>
      </c>
      <c r="I283" s="2">
        <v>1</v>
      </c>
      <c r="K283" s="14">
        <f t="shared" si="39"/>
        <v>4.5454545454545456E-2</v>
      </c>
      <c r="L283" s="14">
        <f t="shared" si="40"/>
        <v>0.72727272727272729</v>
      </c>
      <c r="M283" s="5">
        <f t="shared" si="41"/>
        <v>15</v>
      </c>
      <c r="N283" s="2">
        <v>15</v>
      </c>
      <c r="O283" s="13">
        <f t="shared" si="42"/>
        <v>0.68181818181818177</v>
      </c>
    </row>
    <row r="284" spans="1:15" x14ac:dyDescent="0.25">
      <c r="A284" s="1">
        <v>298.07794000000001</v>
      </c>
      <c r="B284">
        <v>1732010</v>
      </c>
      <c r="C284" s="12">
        <v>298.07770199999999</v>
      </c>
      <c r="D284" s="11">
        <v>-0.7984495265076399</v>
      </c>
      <c r="E284" s="4">
        <v>24</v>
      </c>
      <c r="F284" s="4">
        <v>10</v>
      </c>
      <c r="G284" s="4">
        <f t="shared" si="38"/>
        <v>10</v>
      </c>
      <c r="H284" s="4"/>
      <c r="I284" s="4"/>
      <c r="J284" s="5"/>
      <c r="K284" s="14">
        <f t="shared" si="39"/>
        <v>0</v>
      </c>
      <c r="L284" s="14">
        <f t="shared" si="40"/>
        <v>0.41666666666666669</v>
      </c>
      <c r="M284" s="5">
        <f t="shared" si="41"/>
        <v>20</v>
      </c>
      <c r="N284" s="5">
        <v>20.5</v>
      </c>
      <c r="O284" s="13">
        <f t="shared" si="42"/>
        <v>0.83333333333333337</v>
      </c>
    </row>
    <row r="285" spans="1:15" x14ac:dyDescent="0.25">
      <c r="A285" s="1">
        <v>298.09845999999999</v>
      </c>
      <c r="B285">
        <v>88854</v>
      </c>
      <c r="C285" s="3">
        <v>298.09882590000001</v>
      </c>
      <c r="D285" s="10">
        <f t="shared" ref="D285:D293" si="45">(C285-A285)/C285*1000000</f>
        <v>1.2274452907189126</v>
      </c>
      <c r="E285">
        <v>21</v>
      </c>
      <c r="F285">
        <v>14</v>
      </c>
      <c r="G285" s="4">
        <f t="shared" si="38"/>
        <v>14</v>
      </c>
      <c r="I285" s="2">
        <v>2</v>
      </c>
      <c r="K285" s="14">
        <f t="shared" si="39"/>
        <v>9.5238095238095233E-2</v>
      </c>
      <c r="L285" s="14">
        <f t="shared" si="40"/>
        <v>0.66666666666666663</v>
      </c>
      <c r="M285" s="5">
        <f t="shared" si="41"/>
        <v>15</v>
      </c>
      <c r="N285" s="2">
        <v>15.5</v>
      </c>
      <c r="O285" s="13">
        <f t="shared" si="42"/>
        <v>0.7142857142857143</v>
      </c>
    </row>
    <row r="286" spans="1:15" x14ac:dyDescent="0.25">
      <c r="A286" s="1">
        <v>299.07335</v>
      </c>
      <c r="B286">
        <v>94855</v>
      </c>
      <c r="C286" s="3">
        <v>299.07294690000003</v>
      </c>
      <c r="D286" s="10">
        <f t="shared" si="45"/>
        <v>-1.3478317051061424</v>
      </c>
      <c r="E286">
        <v>23</v>
      </c>
      <c r="F286">
        <v>9</v>
      </c>
      <c r="G286" s="4">
        <f t="shared" si="38"/>
        <v>9</v>
      </c>
      <c r="H286">
        <v>1</v>
      </c>
      <c r="K286" s="14">
        <f t="shared" si="39"/>
        <v>0</v>
      </c>
      <c r="L286" s="14">
        <f t="shared" si="40"/>
        <v>0.39130434782608697</v>
      </c>
      <c r="M286" s="5">
        <f t="shared" si="41"/>
        <v>20</v>
      </c>
      <c r="N286" s="2">
        <v>20.5</v>
      </c>
      <c r="O286" s="13">
        <f t="shared" si="42"/>
        <v>0.86956521739130432</v>
      </c>
    </row>
    <row r="287" spans="1:15" x14ac:dyDescent="0.25">
      <c r="A287" s="1">
        <v>299.08569999999997</v>
      </c>
      <c r="B287">
        <v>1496463</v>
      </c>
      <c r="C287" s="3">
        <v>299.08552209999999</v>
      </c>
      <c r="D287" s="10">
        <f t="shared" si="45"/>
        <v>-0.5948131448615368</v>
      </c>
      <c r="E287">
        <v>24</v>
      </c>
      <c r="F287">
        <v>11</v>
      </c>
      <c r="G287" s="4">
        <f t="shared" si="38"/>
        <v>10</v>
      </c>
      <c r="K287" s="14">
        <f t="shared" si="39"/>
        <v>0</v>
      </c>
      <c r="L287" s="14">
        <f t="shared" si="40"/>
        <v>0.41666666666666669</v>
      </c>
      <c r="M287" s="5">
        <f t="shared" si="41"/>
        <v>20</v>
      </c>
      <c r="N287" s="2">
        <v>20</v>
      </c>
      <c r="O287" s="13">
        <f t="shared" si="42"/>
        <v>0.83333333333333337</v>
      </c>
    </row>
    <row r="288" spans="1:15" x14ac:dyDescent="0.25">
      <c r="A288" s="1">
        <v>299.10649000000001</v>
      </c>
      <c r="B288">
        <v>126115</v>
      </c>
      <c r="C288" s="3">
        <v>299.1066505</v>
      </c>
      <c r="D288" s="10">
        <f t="shared" si="45"/>
        <v>0.53659789818909553</v>
      </c>
      <c r="E288">
        <v>21</v>
      </c>
      <c r="F288">
        <v>15</v>
      </c>
      <c r="G288" s="4">
        <f t="shared" si="38"/>
        <v>14</v>
      </c>
      <c r="I288" s="2">
        <v>2</v>
      </c>
      <c r="K288" s="14">
        <f t="shared" si="39"/>
        <v>9.5238095238095233E-2</v>
      </c>
      <c r="L288" s="14">
        <f t="shared" si="40"/>
        <v>0.66666666666666663</v>
      </c>
      <c r="M288" s="5">
        <f t="shared" si="41"/>
        <v>15</v>
      </c>
      <c r="N288" s="2">
        <v>15</v>
      </c>
      <c r="O288" s="13">
        <f t="shared" si="42"/>
        <v>0.7142857142857143</v>
      </c>
    </row>
    <row r="289" spans="1:15" x14ac:dyDescent="0.25">
      <c r="A289" s="1">
        <v>300.09361999999999</v>
      </c>
      <c r="B289" s="8">
        <v>12084570</v>
      </c>
      <c r="C289" s="3">
        <v>300.09334670000004</v>
      </c>
      <c r="D289" s="10">
        <f t="shared" si="45"/>
        <v>-0.91071662518344687</v>
      </c>
      <c r="E289">
        <v>24</v>
      </c>
      <c r="F289">
        <v>12</v>
      </c>
      <c r="G289" s="4">
        <f t="shared" si="38"/>
        <v>12</v>
      </c>
      <c r="K289" s="14">
        <f t="shared" si="39"/>
        <v>0</v>
      </c>
      <c r="L289" s="14">
        <f t="shared" si="40"/>
        <v>0.5</v>
      </c>
      <c r="M289" s="5">
        <f t="shared" si="41"/>
        <v>19</v>
      </c>
      <c r="N289" s="2">
        <v>19.5</v>
      </c>
      <c r="O289" s="13">
        <f t="shared" si="42"/>
        <v>0.79166666666666663</v>
      </c>
    </row>
    <row r="290" spans="1:15" x14ac:dyDescent="0.25">
      <c r="A290" s="1">
        <v>301.089</v>
      </c>
      <c r="B290">
        <v>208984</v>
      </c>
      <c r="C290" s="3">
        <v>301.08859610000002</v>
      </c>
      <c r="D290" s="10">
        <f t="shared" si="45"/>
        <v>-1.3414656191314138</v>
      </c>
      <c r="E290">
        <v>23</v>
      </c>
      <c r="F290">
        <v>11</v>
      </c>
      <c r="G290" s="4">
        <f t="shared" si="38"/>
        <v>11</v>
      </c>
      <c r="H290">
        <v>1</v>
      </c>
      <c r="K290" s="14">
        <f t="shared" si="39"/>
        <v>0</v>
      </c>
      <c r="L290" s="14">
        <f t="shared" si="40"/>
        <v>0.47826086956521741</v>
      </c>
      <c r="M290" s="5">
        <f t="shared" si="41"/>
        <v>19</v>
      </c>
      <c r="N290" s="2">
        <v>19.5</v>
      </c>
      <c r="O290" s="13">
        <f t="shared" si="42"/>
        <v>0.82608695652173914</v>
      </c>
    </row>
    <row r="291" spans="1:15" x14ac:dyDescent="0.25">
      <c r="A291" s="1">
        <v>301.12169</v>
      </c>
      <c r="B291">
        <v>59186</v>
      </c>
      <c r="C291" s="3">
        <v>301.12229969999999</v>
      </c>
      <c r="D291" s="10">
        <f t="shared" si="45"/>
        <v>2.0247587129597733</v>
      </c>
      <c r="E291">
        <v>21</v>
      </c>
      <c r="F291">
        <v>17</v>
      </c>
      <c r="G291" s="4">
        <f t="shared" si="38"/>
        <v>16</v>
      </c>
      <c r="I291" s="2">
        <v>2</v>
      </c>
      <c r="K291" s="14">
        <f t="shared" si="39"/>
        <v>9.5238095238095233E-2</v>
      </c>
      <c r="L291" s="14">
        <f t="shared" si="40"/>
        <v>0.76190476190476186</v>
      </c>
      <c r="M291" s="5">
        <f t="shared" si="41"/>
        <v>14</v>
      </c>
      <c r="N291" s="2">
        <v>14</v>
      </c>
      <c r="O291" s="13">
        <f t="shared" si="42"/>
        <v>0.66666666666666663</v>
      </c>
    </row>
    <row r="292" spans="1:15" x14ac:dyDescent="0.25">
      <c r="A292" s="1">
        <v>302.07252</v>
      </c>
      <c r="B292">
        <v>30773</v>
      </c>
      <c r="C292" s="3">
        <v>302.07261249999999</v>
      </c>
      <c r="D292" s="10">
        <f t="shared" si="45"/>
        <v>0.30621776409416668</v>
      </c>
      <c r="E292">
        <v>23</v>
      </c>
      <c r="F292">
        <v>10</v>
      </c>
      <c r="G292" s="4">
        <f t="shared" si="38"/>
        <v>10</v>
      </c>
      <c r="I292" s="2">
        <v>1</v>
      </c>
      <c r="K292" s="14">
        <f t="shared" si="39"/>
        <v>4.3478260869565216E-2</v>
      </c>
      <c r="L292" s="14">
        <f t="shared" si="40"/>
        <v>0.43478260869565216</v>
      </c>
      <c r="M292" s="5">
        <f t="shared" si="41"/>
        <v>19</v>
      </c>
      <c r="N292" s="2">
        <v>19.5</v>
      </c>
      <c r="O292" s="13">
        <f t="shared" si="42"/>
        <v>0.82608695652173914</v>
      </c>
    </row>
    <row r="293" spans="1:15" x14ac:dyDescent="0.25">
      <c r="A293" s="1">
        <v>302.10917000000001</v>
      </c>
      <c r="B293">
        <v>1548651</v>
      </c>
      <c r="C293" s="3">
        <v>302.10899590000002</v>
      </c>
      <c r="D293" s="10">
        <f t="shared" si="45"/>
        <v>-0.57628207813682331</v>
      </c>
      <c r="E293">
        <v>24</v>
      </c>
      <c r="F293">
        <v>14</v>
      </c>
      <c r="G293" s="4">
        <f t="shared" si="38"/>
        <v>14</v>
      </c>
      <c r="K293" s="14">
        <f t="shared" si="39"/>
        <v>0</v>
      </c>
      <c r="L293" s="14">
        <f t="shared" si="40"/>
        <v>0.58333333333333337</v>
      </c>
      <c r="M293" s="5">
        <f t="shared" si="41"/>
        <v>18</v>
      </c>
      <c r="N293" s="2">
        <v>18.5</v>
      </c>
      <c r="O293" s="13">
        <f t="shared" si="42"/>
        <v>0.75</v>
      </c>
    </row>
    <row r="294" spans="1:15" x14ac:dyDescent="0.25">
      <c r="A294" s="1">
        <v>303.06540000000001</v>
      </c>
      <c r="B294">
        <v>35105</v>
      </c>
      <c r="C294" s="12">
        <v>303.06518499999999</v>
      </c>
      <c r="D294" s="11">
        <v>-0.70941833858485392</v>
      </c>
      <c r="E294" s="4">
        <v>19</v>
      </c>
      <c r="F294" s="4">
        <v>11</v>
      </c>
      <c r="G294" s="4">
        <f t="shared" si="38"/>
        <v>10</v>
      </c>
      <c r="H294" s="4"/>
      <c r="I294" s="4">
        <v>4</v>
      </c>
      <c r="J294" s="5"/>
      <c r="K294" s="14">
        <f t="shared" si="39"/>
        <v>0.21052631578947367</v>
      </c>
      <c r="L294" s="14">
        <f t="shared" si="40"/>
        <v>0.52631578947368418</v>
      </c>
      <c r="M294" s="5">
        <f t="shared" si="41"/>
        <v>15</v>
      </c>
      <c r="N294" s="5">
        <v>15</v>
      </c>
      <c r="O294" s="13">
        <f t="shared" si="42"/>
        <v>0.78947368421052633</v>
      </c>
    </row>
    <row r="295" spans="1:15" x14ac:dyDescent="0.25">
      <c r="A295" s="1">
        <v>303.08001000000002</v>
      </c>
      <c r="B295">
        <v>199479</v>
      </c>
      <c r="C295" s="3">
        <v>303.08043709999998</v>
      </c>
      <c r="D295" s="10">
        <f t="shared" ref="D295:D311" si="46">(C295-A295)/C295*1000000</f>
        <v>1.4091968589403725</v>
      </c>
      <c r="E295">
        <v>23</v>
      </c>
      <c r="F295">
        <v>11</v>
      </c>
      <c r="G295" s="4">
        <f t="shared" si="38"/>
        <v>10</v>
      </c>
      <c r="I295" s="2">
        <v>1</v>
      </c>
      <c r="K295" s="14">
        <f t="shared" si="39"/>
        <v>4.3478260869565216E-2</v>
      </c>
      <c r="L295" s="14">
        <f t="shared" si="40"/>
        <v>0.43478260869565216</v>
      </c>
      <c r="M295" s="5">
        <f t="shared" si="41"/>
        <v>19</v>
      </c>
      <c r="N295" s="2">
        <v>19</v>
      </c>
      <c r="O295" s="13">
        <f t="shared" si="42"/>
        <v>0.82608695652173914</v>
      </c>
    </row>
    <row r="296" spans="1:15" x14ac:dyDescent="0.25">
      <c r="A296" s="1">
        <v>304.08796999999998</v>
      </c>
      <c r="B296">
        <v>103898</v>
      </c>
      <c r="C296" s="3">
        <v>304.08826170000003</v>
      </c>
      <c r="D296" s="10">
        <f t="shared" si="46"/>
        <v>0.95926096725083632</v>
      </c>
      <c r="E296">
        <v>23</v>
      </c>
      <c r="F296">
        <v>12</v>
      </c>
      <c r="G296" s="4">
        <f t="shared" si="38"/>
        <v>12</v>
      </c>
      <c r="I296" s="2">
        <v>1</v>
      </c>
      <c r="K296" s="14">
        <f t="shared" si="39"/>
        <v>4.3478260869565216E-2</v>
      </c>
      <c r="L296" s="14">
        <f t="shared" si="40"/>
        <v>0.52173913043478259</v>
      </c>
      <c r="M296" s="5">
        <f t="shared" si="41"/>
        <v>18</v>
      </c>
      <c r="N296" s="2">
        <v>18.5</v>
      </c>
      <c r="O296" s="13">
        <f t="shared" si="42"/>
        <v>0.78260869565217395</v>
      </c>
    </row>
    <row r="297" spans="1:15" x14ac:dyDescent="0.25">
      <c r="A297" s="1">
        <v>305.08118999999999</v>
      </c>
      <c r="B297">
        <v>44916</v>
      </c>
      <c r="C297" s="3">
        <v>305.08083130000006</v>
      </c>
      <c r="D297" s="10">
        <f t="shared" si="46"/>
        <v>-1.1757539744702148</v>
      </c>
      <c r="E297">
        <v>19</v>
      </c>
      <c r="F297">
        <v>13</v>
      </c>
      <c r="G297" s="4">
        <f t="shared" si="38"/>
        <v>12</v>
      </c>
      <c r="I297" s="2">
        <v>4</v>
      </c>
      <c r="K297" s="14">
        <f t="shared" si="39"/>
        <v>0.21052631578947367</v>
      </c>
      <c r="L297" s="14">
        <f t="shared" si="40"/>
        <v>0.63157894736842102</v>
      </c>
      <c r="M297" s="5">
        <f t="shared" si="41"/>
        <v>14</v>
      </c>
      <c r="N297" s="2">
        <v>14</v>
      </c>
      <c r="O297" s="13">
        <f t="shared" si="42"/>
        <v>0.73684210526315785</v>
      </c>
    </row>
    <row r="298" spans="1:15" x14ac:dyDescent="0.25">
      <c r="A298" s="1">
        <v>305.09582</v>
      </c>
      <c r="B298">
        <v>311715</v>
      </c>
      <c r="C298" s="3">
        <v>305.09608630000002</v>
      </c>
      <c r="D298" s="10">
        <f t="shared" si="46"/>
        <v>0.87283977729984674</v>
      </c>
      <c r="E298">
        <v>23</v>
      </c>
      <c r="F298">
        <v>13</v>
      </c>
      <c r="G298" s="4">
        <f t="shared" si="38"/>
        <v>12</v>
      </c>
      <c r="I298" s="2">
        <v>1</v>
      </c>
      <c r="K298" s="14">
        <f t="shared" si="39"/>
        <v>4.3478260869565216E-2</v>
      </c>
      <c r="L298" s="14">
        <f t="shared" si="40"/>
        <v>0.52173913043478259</v>
      </c>
      <c r="M298" s="5">
        <f t="shared" si="41"/>
        <v>18</v>
      </c>
      <c r="N298" s="2">
        <v>18</v>
      </c>
      <c r="O298" s="13">
        <f t="shared" si="42"/>
        <v>0.78260869565217395</v>
      </c>
    </row>
    <row r="299" spans="1:15" x14ac:dyDescent="0.25">
      <c r="A299" s="1">
        <v>305.13216999999997</v>
      </c>
      <c r="B299">
        <v>29458</v>
      </c>
      <c r="C299" s="3">
        <v>305.1324697</v>
      </c>
      <c r="D299" s="10">
        <f t="shared" si="46"/>
        <v>0.98219635662644589</v>
      </c>
      <c r="E299">
        <v>24</v>
      </c>
      <c r="F299">
        <v>17</v>
      </c>
      <c r="G299" s="4">
        <f t="shared" si="38"/>
        <v>16</v>
      </c>
      <c r="K299" s="14">
        <f t="shared" si="39"/>
        <v>0</v>
      </c>
      <c r="L299" s="14">
        <f t="shared" si="40"/>
        <v>0.66666666666666663</v>
      </c>
      <c r="M299" s="5">
        <f t="shared" si="41"/>
        <v>17</v>
      </c>
      <c r="N299" s="2">
        <v>17</v>
      </c>
      <c r="O299" s="13">
        <f t="shared" si="42"/>
        <v>0.70833333333333337</v>
      </c>
    </row>
    <row r="300" spans="1:15" x14ac:dyDescent="0.25">
      <c r="A300" s="1">
        <v>307.07497999999998</v>
      </c>
      <c r="B300">
        <v>87679</v>
      </c>
      <c r="C300" s="3">
        <v>307.07535209999998</v>
      </c>
      <c r="D300" s="10">
        <f t="shared" si="46"/>
        <v>1.2117546961945498</v>
      </c>
      <c r="E300">
        <v>22</v>
      </c>
      <c r="F300">
        <v>11</v>
      </c>
      <c r="G300" s="4">
        <f t="shared" si="38"/>
        <v>10</v>
      </c>
      <c r="I300" s="2">
        <v>2</v>
      </c>
      <c r="K300" s="14">
        <f t="shared" si="39"/>
        <v>9.0909090909090912E-2</v>
      </c>
      <c r="L300" s="14">
        <f t="shared" si="40"/>
        <v>0.45454545454545453</v>
      </c>
      <c r="M300" s="5">
        <f t="shared" si="41"/>
        <v>18</v>
      </c>
      <c r="N300" s="2">
        <v>18</v>
      </c>
      <c r="O300" s="13">
        <f t="shared" si="42"/>
        <v>0.81818181818181823</v>
      </c>
    </row>
    <row r="301" spans="1:15" x14ac:dyDescent="0.25">
      <c r="A301" s="1">
        <v>307.09629999999999</v>
      </c>
      <c r="B301">
        <v>39802</v>
      </c>
      <c r="C301" s="3">
        <v>307.09648050000004</v>
      </c>
      <c r="D301" s="10">
        <f t="shared" si="46"/>
        <v>0.58776316733422174</v>
      </c>
      <c r="E301">
        <v>19</v>
      </c>
      <c r="F301">
        <v>15</v>
      </c>
      <c r="G301" s="4">
        <f t="shared" si="38"/>
        <v>14</v>
      </c>
      <c r="I301" s="2">
        <v>4</v>
      </c>
      <c r="K301" s="14">
        <f t="shared" si="39"/>
        <v>0.21052631578947367</v>
      </c>
      <c r="L301" s="14">
        <f t="shared" si="40"/>
        <v>0.73684210526315785</v>
      </c>
      <c r="M301" s="5">
        <f t="shared" si="41"/>
        <v>13</v>
      </c>
      <c r="N301" s="2">
        <v>13</v>
      </c>
      <c r="O301" s="13">
        <f t="shared" si="42"/>
        <v>0.68421052631578949</v>
      </c>
    </row>
    <row r="302" spans="1:15" x14ac:dyDescent="0.25">
      <c r="A302" s="1">
        <v>307.11173000000002</v>
      </c>
      <c r="B302">
        <v>92395</v>
      </c>
      <c r="C302" s="3">
        <v>307.11173550000001</v>
      </c>
      <c r="D302" s="10">
        <f t="shared" si="46"/>
        <v>1.79087913301634E-2</v>
      </c>
      <c r="E302">
        <v>23</v>
      </c>
      <c r="F302">
        <v>15</v>
      </c>
      <c r="G302" s="4">
        <f t="shared" si="38"/>
        <v>14</v>
      </c>
      <c r="I302" s="2">
        <v>1</v>
      </c>
      <c r="K302" s="14">
        <f t="shared" si="39"/>
        <v>4.3478260869565216E-2</v>
      </c>
      <c r="L302" s="14">
        <f t="shared" si="40"/>
        <v>0.60869565217391308</v>
      </c>
      <c r="M302" s="5">
        <f t="shared" si="41"/>
        <v>17</v>
      </c>
      <c r="N302" s="2">
        <v>17</v>
      </c>
      <c r="O302" s="13">
        <f t="shared" si="42"/>
        <v>0.73913043478260865</v>
      </c>
    </row>
    <row r="303" spans="1:15" x14ac:dyDescent="0.25">
      <c r="A303" s="1">
        <v>308.08285999999998</v>
      </c>
      <c r="B303">
        <v>75068</v>
      </c>
      <c r="C303" s="3">
        <v>308.08317670000002</v>
      </c>
      <c r="D303" s="10">
        <f t="shared" si="46"/>
        <v>1.0279691459754152</v>
      </c>
      <c r="E303">
        <v>22</v>
      </c>
      <c r="F303">
        <v>12</v>
      </c>
      <c r="G303" s="4">
        <f t="shared" si="38"/>
        <v>12</v>
      </c>
      <c r="I303" s="2">
        <v>2</v>
      </c>
      <c r="K303" s="14">
        <f t="shared" si="39"/>
        <v>9.0909090909090912E-2</v>
      </c>
      <c r="L303" s="14">
        <f t="shared" si="40"/>
        <v>0.54545454545454541</v>
      </c>
      <c r="M303" s="5">
        <f t="shared" si="41"/>
        <v>17</v>
      </c>
      <c r="N303" s="2">
        <v>17.5</v>
      </c>
      <c r="O303" s="13">
        <f t="shared" si="42"/>
        <v>0.77272727272727271</v>
      </c>
    </row>
    <row r="304" spans="1:15" x14ac:dyDescent="0.25">
      <c r="A304" s="1">
        <v>308.11928999999998</v>
      </c>
      <c r="B304">
        <v>31070</v>
      </c>
      <c r="C304" s="3">
        <v>308.1195601</v>
      </c>
      <c r="D304" s="10">
        <f t="shared" si="46"/>
        <v>0.87660776854043498</v>
      </c>
      <c r="E304">
        <v>23</v>
      </c>
      <c r="F304">
        <v>16</v>
      </c>
      <c r="G304" s="4">
        <f t="shared" si="38"/>
        <v>16</v>
      </c>
      <c r="I304" s="2">
        <v>1</v>
      </c>
      <c r="K304" s="14">
        <f t="shared" si="39"/>
        <v>4.3478260869565216E-2</v>
      </c>
      <c r="L304" s="14">
        <f t="shared" si="40"/>
        <v>0.69565217391304346</v>
      </c>
      <c r="M304" s="5">
        <f t="shared" si="41"/>
        <v>16</v>
      </c>
      <c r="N304" s="2">
        <v>16.5</v>
      </c>
      <c r="O304" s="13">
        <f t="shared" si="42"/>
        <v>0.69565217391304346</v>
      </c>
    </row>
    <row r="305" spans="1:15" x14ac:dyDescent="0.25">
      <c r="A305" s="1">
        <v>309.09093999999999</v>
      </c>
      <c r="B305">
        <v>124425</v>
      </c>
      <c r="C305" s="3">
        <v>309.09100130000002</v>
      </c>
      <c r="D305" s="10">
        <f t="shared" si="46"/>
        <v>0.19832347033498485</v>
      </c>
      <c r="E305">
        <v>22</v>
      </c>
      <c r="F305">
        <v>13</v>
      </c>
      <c r="G305" s="4">
        <f t="shared" si="38"/>
        <v>12</v>
      </c>
      <c r="I305" s="2">
        <v>2</v>
      </c>
      <c r="K305" s="14">
        <f t="shared" si="39"/>
        <v>9.0909090909090912E-2</v>
      </c>
      <c r="L305" s="14">
        <f t="shared" si="40"/>
        <v>0.54545454545454541</v>
      </c>
      <c r="M305" s="5">
        <f t="shared" si="41"/>
        <v>17</v>
      </c>
      <c r="N305" s="2">
        <v>17</v>
      </c>
      <c r="O305" s="13">
        <f t="shared" si="42"/>
        <v>0.77272727272727271</v>
      </c>
    </row>
    <row r="306" spans="1:15" x14ac:dyDescent="0.25">
      <c r="A306" s="1">
        <v>309.12716999999998</v>
      </c>
      <c r="B306">
        <v>48162</v>
      </c>
      <c r="C306" s="3">
        <v>309.12738469999999</v>
      </c>
      <c r="D306" s="10">
        <f t="shared" si="46"/>
        <v>0.69453568542094979</v>
      </c>
      <c r="E306">
        <v>23</v>
      </c>
      <c r="F306">
        <v>17</v>
      </c>
      <c r="G306" s="4">
        <f t="shared" si="38"/>
        <v>16</v>
      </c>
      <c r="I306" s="2">
        <v>1</v>
      </c>
      <c r="K306" s="14">
        <f t="shared" si="39"/>
        <v>4.3478260869565216E-2</v>
      </c>
      <c r="L306" s="14">
        <f t="shared" si="40"/>
        <v>0.69565217391304346</v>
      </c>
      <c r="M306" s="5">
        <f t="shared" si="41"/>
        <v>16</v>
      </c>
      <c r="N306" s="2">
        <v>16</v>
      </c>
      <c r="O306" s="13">
        <f t="shared" si="42"/>
        <v>0.69565217391304346</v>
      </c>
    </row>
    <row r="307" spans="1:15" x14ac:dyDescent="0.25">
      <c r="A307" s="1">
        <v>310.09845999999999</v>
      </c>
      <c r="B307">
        <v>52366</v>
      </c>
      <c r="C307" s="3">
        <v>310.09882590000001</v>
      </c>
      <c r="D307" s="10">
        <f t="shared" si="46"/>
        <v>1.1799464217829276</v>
      </c>
      <c r="E307">
        <v>22</v>
      </c>
      <c r="F307">
        <v>14</v>
      </c>
      <c r="G307" s="4">
        <f t="shared" si="38"/>
        <v>14</v>
      </c>
      <c r="I307" s="2">
        <v>2</v>
      </c>
      <c r="K307" s="14">
        <f t="shared" si="39"/>
        <v>9.0909090909090912E-2</v>
      </c>
      <c r="L307" s="14">
        <f t="shared" si="40"/>
        <v>0.63636363636363635</v>
      </c>
      <c r="M307" s="5">
        <f t="shared" si="41"/>
        <v>16</v>
      </c>
      <c r="N307" s="2">
        <v>16.5</v>
      </c>
      <c r="O307" s="13">
        <f t="shared" si="42"/>
        <v>0.72727272727272729</v>
      </c>
    </row>
    <row r="308" spans="1:15" x14ac:dyDescent="0.25">
      <c r="A308" s="1">
        <v>311.06997999999999</v>
      </c>
      <c r="B308">
        <v>27355</v>
      </c>
      <c r="C308" s="3">
        <v>311.07026709999997</v>
      </c>
      <c r="D308" s="10">
        <f t="shared" si="46"/>
        <v>0.92294259639963072</v>
      </c>
      <c r="E308">
        <v>21</v>
      </c>
      <c r="F308">
        <v>11</v>
      </c>
      <c r="G308" s="4">
        <f t="shared" si="38"/>
        <v>10</v>
      </c>
      <c r="I308" s="2">
        <v>3</v>
      </c>
      <c r="K308" s="14">
        <f t="shared" si="39"/>
        <v>0.14285714285714285</v>
      </c>
      <c r="L308" s="14">
        <f t="shared" si="40"/>
        <v>0.47619047619047616</v>
      </c>
      <c r="M308" s="5">
        <f t="shared" si="41"/>
        <v>17</v>
      </c>
      <c r="N308" s="2">
        <v>17</v>
      </c>
      <c r="O308" s="13">
        <f t="shared" si="42"/>
        <v>0.80952380952380953</v>
      </c>
    </row>
    <row r="309" spans="1:15" x14ac:dyDescent="0.25">
      <c r="A309" s="1">
        <v>311.08541000000002</v>
      </c>
      <c r="B309">
        <v>415062</v>
      </c>
      <c r="C309" s="3">
        <v>311.08552209999999</v>
      </c>
      <c r="D309" s="10">
        <f t="shared" si="46"/>
        <v>0.36035106748249968</v>
      </c>
      <c r="E309">
        <v>25</v>
      </c>
      <c r="F309">
        <v>11</v>
      </c>
      <c r="G309" s="4">
        <f t="shared" si="38"/>
        <v>10</v>
      </c>
      <c r="K309" s="14">
        <f t="shared" si="39"/>
        <v>0</v>
      </c>
      <c r="L309" s="14">
        <f t="shared" si="40"/>
        <v>0.4</v>
      </c>
      <c r="M309" s="5">
        <f t="shared" si="41"/>
        <v>21</v>
      </c>
      <c r="N309" s="2">
        <v>21</v>
      </c>
      <c r="O309" s="13">
        <f t="shared" si="42"/>
        <v>0.84</v>
      </c>
    </row>
    <row r="310" spans="1:15" x14ac:dyDescent="0.25">
      <c r="A310" s="1">
        <v>311.10669999999999</v>
      </c>
      <c r="B310">
        <v>112437</v>
      </c>
      <c r="C310" s="3">
        <v>311.1066505</v>
      </c>
      <c r="D310" s="10">
        <f t="shared" si="46"/>
        <v>-0.15910942408063808</v>
      </c>
      <c r="E310">
        <v>22</v>
      </c>
      <c r="F310">
        <v>15</v>
      </c>
      <c r="G310" s="4">
        <f t="shared" si="38"/>
        <v>14</v>
      </c>
      <c r="I310" s="2">
        <v>2</v>
      </c>
      <c r="K310" s="14">
        <f t="shared" si="39"/>
        <v>9.0909090909090912E-2</v>
      </c>
      <c r="L310" s="14">
        <f t="shared" si="40"/>
        <v>0.63636363636363635</v>
      </c>
      <c r="M310" s="5">
        <f t="shared" si="41"/>
        <v>16</v>
      </c>
      <c r="N310" s="2">
        <v>16</v>
      </c>
      <c r="O310" s="13">
        <f t="shared" si="42"/>
        <v>0.72727272727272729</v>
      </c>
    </row>
    <row r="311" spans="1:15" x14ac:dyDescent="0.25">
      <c r="A311" s="1">
        <v>312.11443000000003</v>
      </c>
      <c r="B311">
        <v>46999</v>
      </c>
      <c r="C311" s="3">
        <v>312.11447509999999</v>
      </c>
      <c r="D311" s="10">
        <f t="shared" si="46"/>
        <v>0.14449826446294875</v>
      </c>
      <c r="E311">
        <v>22</v>
      </c>
      <c r="F311">
        <v>16</v>
      </c>
      <c r="G311" s="4">
        <f t="shared" si="38"/>
        <v>16</v>
      </c>
      <c r="I311" s="2">
        <v>2</v>
      </c>
      <c r="K311" s="14">
        <f t="shared" si="39"/>
        <v>9.0909090909090912E-2</v>
      </c>
      <c r="L311" s="14">
        <f t="shared" si="40"/>
        <v>0.72727272727272729</v>
      </c>
      <c r="M311" s="5">
        <f t="shared" si="41"/>
        <v>15</v>
      </c>
      <c r="N311" s="2">
        <v>15.5</v>
      </c>
      <c r="O311" s="13">
        <f t="shared" si="42"/>
        <v>0.68181818181818177</v>
      </c>
    </row>
    <row r="312" spans="1:15" x14ac:dyDescent="0.25">
      <c r="A312" s="1">
        <v>313.10156000000001</v>
      </c>
      <c r="B312">
        <v>1930431</v>
      </c>
      <c r="C312" s="12">
        <v>313.10117700000001</v>
      </c>
      <c r="D312" s="11">
        <v>-1.2232467589840967</v>
      </c>
      <c r="E312" s="4">
        <v>25</v>
      </c>
      <c r="F312" s="4">
        <v>13</v>
      </c>
      <c r="G312" s="4">
        <f t="shared" si="38"/>
        <v>12</v>
      </c>
      <c r="H312" s="4"/>
      <c r="I312" s="4"/>
      <c r="J312" s="5"/>
      <c r="K312" s="14">
        <f t="shared" si="39"/>
        <v>0</v>
      </c>
      <c r="L312" s="14">
        <f t="shared" si="40"/>
        <v>0.48</v>
      </c>
      <c r="M312" s="5">
        <f t="shared" si="41"/>
        <v>20</v>
      </c>
      <c r="N312" s="5">
        <v>20</v>
      </c>
      <c r="O312" s="13">
        <f t="shared" si="42"/>
        <v>0.8</v>
      </c>
    </row>
    <row r="313" spans="1:15" x14ac:dyDescent="0.25">
      <c r="A313" s="1">
        <v>313.12182999999999</v>
      </c>
      <c r="B313">
        <v>50018</v>
      </c>
      <c r="C313" s="3">
        <v>313.12229969999999</v>
      </c>
      <c r="D313" s="10">
        <f>(C313-A313)/C313*1000000</f>
        <v>1.5000528561730688</v>
      </c>
      <c r="E313">
        <v>22</v>
      </c>
      <c r="F313">
        <v>17</v>
      </c>
      <c r="G313" s="4">
        <f t="shared" si="38"/>
        <v>16</v>
      </c>
      <c r="I313" s="2">
        <v>2</v>
      </c>
      <c r="K313" s="14">
        <f t="shared" si="39"/>
        <v>9.0909090909090912E-2</v>
      </c>
      <c r="L313" s="14">
        <f t="shared" si="40"/>
        <v>0.72727272727272729</v>
      </c>
      <c r="M313" s="5">
        <f t="shared" si="41"/>
        <v>15</v>
      </c>
      <c r="N313" s="2">
        <v>15</v>
      </c>
      <c r="O313" s="13">
        <f t="shared" si="42"/>
        <v>0.68181818181818177</v>
      </c>
    </row>
    <row r="314" spans="1:15" x14ac:dyDescent="0.25">
      <c r="A314" s="1">
        <v>314.09694999999999</v>
      </c>
      <c r="B314">
        <v>91533</v>
      </c>
      <c r="C314" s="12">
        <v>314.09642600000001</v>
      </c>
      <c r="D314" s="11">
        <v>-1.6682774989118336</v>
      </c>
      <c r="E314" s="4">
        <v>24</v>
      </c>
      <c r="F314" s="4">
        <v>12</v>
      </c>
      <c r="G314" s="4">
        <f t="shared" si="38"/>
        <v>11</v>
      </c>
      <c r="H314" s="4">
        <v>1</v>
      </c>
      <c r="I314" s="4"/>
      <c r="J314" s="4"/>
      <c r="K314" s="14">
        <f t="shared" si="39"/>
        <v>0</v>
      </c>
      <c r="L314" s="14">
        <f t="shared" si="40"/>
        <v>0.45833333333333331</v>
      </c>
      <c r="M314" s="5">
        <f t="shared" si="41"/>
        <v>20</v>
      </c>
      <c r="N314" s="5">
        <v>20</v>
      </c>
      <c r="O314" s="13">
        <f t="shared" si="42"/>
        <v>0.83333333333333337</v>
      </c>
    </row>
    <row r="315" spans="1:15" x14ac:dyDescent="0.25">
      <c r="A315" s="1">
        <v>315.08012000000002</v>
      </c>
      <c r="B315">
        <v>92400</v>
      </c>
      <c r="C315" s="3">
        <v>315.08043709999998</v>
      </c>
      <c r="D315" s="10">
        <f t="shared" ref="D315:D325" si="47">(C315-A315)/C315*1000000</f>
        <v>1.0064096739222825</v>
      </c>
      <c r="E315">
        <v>24</v>
      </c>
      <c r="F315">
        <v>11</v>
      </c>
      <c r="G315" s="4">
        <f t="shared" si="38"/>
        <v>10</v>
      </c>
      <c r="I315" s="2">
        <v>1</v>
      </c>
      <c r="K315" s="14">
        <f t="shared" si="39"/>
        <v>4.1666666666666664E-2</v>
      </c>
      <c r="L315" s="14">
        <f t="shared" si="40"/>
        <v>0.41666666666666669</v>
      </c>
      <c r="M315" s="5">
        <f t="shared" si="41"/>
        <v>20</v>
      </c>
      <c r="N315" s="2">
        <v>20</v>
      </c>
      <c r="O315" s="13">
        <f t="shared" si="42"/>
        <v>0.83333333333333337</v>
      </c>
    </row>
    <row r="316" spans="1:15" x14ac:dyDescent="0.25">
      <c r="A316" s="1">
        <v>315.11648000000002</v>
      </c>
      <c r="B316">
        <v>323532</v>
      </c>
      <c r="C316" s="3">
        <v>315.11682050000002</v>
      </c>
      <c r="D316" s="10">
        <f t="shared" si="47"/>
        <v>1.0805516489176794</v>
      </c>
      <c r="E316">
        <v>25</v>
      </c>
      <c r="F316">
        <v>15</v>
      </c>
      <c r="G316" s="4">
        <f t="shared" si="38"/>
        <v>14</v>
      </c>
      <c r="K316" s="14">
        <f t="shared" si="39"/>
        <v>0</v>
      </c>
      <c r="L316" s="14">
        <f t="shared" si="40"/>
        <v>0.56000000000000005</v>
      </c>
      <c r="M316" s="5">
        <f t="shared" si="41"/>
        <v>19</v>
      </c>
      <c r="N316" s="2">
        <v>19</v>
      </c>
      <c r="O316" s="13">
        <f t="shared" si="42"/>
        <v>0.76</v>
      </c>
    </row>
    <row r="317" spans="1:15" x14ac:dyDescent="0.25">
      <c r="A317" s="1">
        <v>316.08810999999997</v>
      </c>
      <c r="B317">
        <v>360651</v>
      </c>
      <c r="C317" s="3">
        <v>316.08826170000003</v>
      </c>
      <c r="D317" s="10">
        <f t="shared" si="47"/>
        <v>0.47992924268839737</v>
      </c>
      <c r="E317">
        <v>24</v>
      </c>
      <c r="F317">
        <v>12</v>
      </c>
      <c r="G317" s="4">
        <f t="shared" si="38"/>
        <v>12</v>
      </c>
      <c r="I317" s="2">
        <v>1</v>
      </c>
      <c r="K317" s="14">
        <f t="shared" si="39"/>
        <v>4.1666666666666664E-2</v>
      </c>
      <c r="L317" s="14">
        <f t="shared" si="40"/>
        <v>0.5</v>
      </c>
      <c r="M317" s="5">
        <f t="shared" si="41"/>
        <v>19</v>
      </c>
      <c r="N317" s="2">
        <v>19.5</v>
      </c>
      <c r="O317" s="13">
        <f t="shared" si="42"/>
        <v>0.79166666666666663</v>
      </c>
    </row>
    <row r="318" spans="1:15" x14ac:dyDescent="0.25">
      <c r="A318" s="1">
        <v>316.1123</v>
      </c>
      <c r="B318">
        <v>22703</v>
      </c>
      <c r="C318" s="3">
        <v>316.11206990000005</v>
      </c>
      <c r="D318" s="10">
        <f t="shared" si="47"/>
        <v>-0.72790640365669079</v>
      </c>
      <c r="E318">
        <v>24</v>
      </c>
      <c r="F318">
        <v>14</v>
      </c>
      <c r="G318" s="4">
        <f t="shared" si="38"/>
        <v>13</v>
      </c>
      <c r="H318">
        <v>1</v>
      </c>
      <c r="K318" s="14">
        <f t="shared" si="39"/>
        <v>0</v>
      </c>
      <c r="L318" s="14">
        <f t="shared" si="40"/>
        <v>0.54166666666666663</v>
      </c>
      <c r="M318" s="5">
        <f t="shared" si="41"/>
        <v>19</v>
      </c>
      <c r="N318" s="2">
        <v>19</v>
      </c>
      <c r="O318" s="13">
        <f t="shared" si="42"/>
        <v>0.79166666666666663</v>
      </c>
    </row>
    <row r="319" spans="1:15" x14ac:dyDescent="0.25">
      <c r="A319" s="1">
        <v>317.08078999999998</v>
      </c>
      <c r="B319">
        <v>43403</v>
      </c>
      <c r="C319" s="3">
        <v>317.08083130000006</v>
      </c>
      <c r="D319" s="10">
        <f t="shared" si="47"/>
        <v>0.13025069950870427</v>
      </c>
      <c r="E319">
        <v>20</v>
      </c>
      <c r="F319">
        <v>13</v>
      </c>
      <c r="G319" s="4">
        <f t="shared" si="38"/>
        <v>12</v>
      </c>
      <c r="I319" s="2">
        <v>4</v>
      </c>
      <c r="K319" s="14">
        <f t="shared" si="39"/>
        <v>0.2</v>
      </c>
      <c r="L319" s="14">
        <f t="shared" si="40"/>
        <v>0.6</v>
      </c>
      <c r="M319" s="5">
        <f t="shared" si="41"/>
        <v>15</v>
      </c>
      <c r="N319" s="2">
        <v>15</v>
      </c>
      <c r="O319" s="13">
        <f t="shared" si="42"/>
        <v>0.75</v>
      </c>
    </row>
    <row r="320" spans="1:15" x14ac:dyDescent="0.25">
      <c r="A320" s="1">
        <v>317.11671999999999</v>
      </c>
      <c r="B320">
        <v>27607</v>
      </c>
      <c r="C320" s="3">
        <v>317.11721470000003</v>
      </c>
      <c r="D320" s="10">
        <f t="shared" si="47"/>
        <v>1.5599909973825601</v>
      </c>
      <c r="E320">
        <v>21</v>
      </c>
      <c r="F320">
        <v>17</v>
      </c>
      <c r="G320" s="4">
        <f t="shared" si="38"/>
        <v>16</v>
      </c>
      <c r="I320" s="2">
        <v>3</v>
      </c>
      <c r="K320" s="14">
        <f t="shared" si="39"/>
        <v>0.14285714285714285</v>
      </c>
      <c r="L320" s="14">
        <f t="shared" si="40"/>
        <v>0.76190476190476186</v>
      </c>
      <c r="M320" s="5">
        <f t="shared" si="41"/>
        <v>14</v>
      </c>
      <c r="N320" s="2">
        <v>14</v>
      </c>
      <c r="O320" s="13">
        <f t="shared" si="42"/>
        <v>0.66666666666666663</v>
      </c>
    </row>
    <row r="321" spans="1:15" x14ac:dyDescent="0.25">
      <c r="A321" s="1">
        <v>317.13222999999999</v>
      </c>
      <c r="B321">
        <v>191041</v>
      </c>
      <c r="C321" s="3">
        <v>317.1324697</v>
      </c>
      <c r="D321" s="10">
        <f t="shared" si="47"/>
        <v>0.75583556687044773</v>
      </c>
      <c r="E321">
        <v>25</v>
      </c>
      <c r="F321">
        <v>17</v>
      </c>
      <c r="G321" s="4">
        <f t="shared" si="38"/>
        <v>16</v>
      </c>
      <c r="K321" s="14">
        <f t="shared" si="39"/>
        <v>0</v>
      </c>
      <c r="L321" s="14">
        <f t="shared" si="40"/>
        <v>0.64</v>
      </c>
      <c r="M321" s="5">
        <f t="shared" si="41"/>
        <v>18</v>
      </c>
      <c r="N321" s="2">
        <v>18</v>
      </c>
      <c r="O321" s="13">
        <f t="shared" si="42"/>
        <v>0.72</v>
      </c>
    </row>
    <row r="322" spans="1:15" x14ac:dyDescent="0.25">
      <c r="A322" s="1">
        <v>318.10368</v>
      </c>
      <c r="B322">
        <v>113385</v>
      </c>
      <c r="C322" s="3">
        <v>318.10391090000002</v>
      </c>
      <c r="D322" s="10">
        <f t="shared" si="47"/>
        <v>0.72586344306895401</v>
      </c>
      <c r="E322">
        <v>24</v>
      </c>
      <c r="F322">
        <v>14</v>
      </c>
      <c r="G322" s="4">
        <f t="shared" si="38"/>
        <v>14</v>
      </c>
      <c r="I322" s="2">
        <v>1</v>
      </c>
      <c r="K322" s="14">
        <f t="shared" si="39"/>
        <v>4.1666666666666664E-2</v>
      </c>
      <c r="L322" s="14">
        <f t="shared" si="40"/>
        <v>0.58333333333333337</v>
      </c>
      <c r="M322" s="5">
        <f t="shared" si="41"/>
        <v>18</v>
      </c>
      <c r="N322" s="2">
        <v>18.5</v>
      </c>
      <c r="O322" s="13">
        <f t="shared" si="42"/>
        <v>0.75</v>
      </c>
    </row>
    <row r="323" spans="1:15" x14ac:dyDescent="0.25">
      <c r="A323" s="1">
        <v>319.07526000000001</v>
      </c>
      <c r="B323">
        <v>30148</v>
      </c>
      <c r="C323" s="3">
        <v>319.07535209999998</v>
      </c>
      <c r="D323" s="10">
        <f t="shared" si="47"/>
        <v>0.28864655121299637</v>
      </c>
      <c r="E323">
        <v>23</v>
      </c>
      <c r="F323">
        <v>11</v>
      </c>
      <c r="G323" s="4">
        <f t="shared" ref="G323:G386" si="48">IF(MOD(N323, 1) = 0, F323-1, F323)</f>
        <v>10</v>
      </c>
      <c r="I323" s="2">
        <v>2</v>
      </c>
      <c r="K323" s="14">
        <f t="shared" ref="K323:K386" si="49">I323/E323</f>
        <v>8.6956521739130432E-2</v>
      </c>
      <c r="L323" s="14">
        <f t="shared" ref="L323:L386" si="50">IF(MOD(N323,1)=0,(F323-1)/E323,F323/E323)</f>
        <v>0.43478260869565216</v>
      </c>
      <c r="M323" s="5">
        <f t="shared" ref="M323:M386" si="51">E323+1-G323/2+H323/2</f>
        <v>19</v>
      </c>
      <c r="N323" s="2">
        <v>19</v>
      </c>
      <c r="O323" s="13">
        <f t="shared" ref="O323:O386" si="52">M323/E323</f>
        <v>0.82608695652173914</v>
      </c>
    </row>
    <row r="324" spans="1:15" x14ac:dyDescent="0.25">
      <c r="A324" s="1">
        <v>319.09611999999998</v>
      </c>
      <c r="B324">
        <v>44314</v>
      </c>
      <c r="C324" s="3">
        <v>319.09648050000004</v>
      </c>
      <c r="D324" s="10">
        <f t="shared" si="47"/>
        <v>1.1297523541823054</v>
      </c>
      <c r="E324">
        <v>20</v>
      </c>
      <c r="F324">
        <v>15</v>
      </c>
      <c r="G324" s="4">
        <f t="shared" si="48"/>
        <v>14</v>
      </c>
      <c r="I324" s="2">
        <v>4</v>
      </c>
      <c r="K324" s="14">
        <f t="shared" si="49"/>
        <v>0.2</v>
      </c>
      <c r="L324" s="14">
        <f t="shared" si="50"/>
        <v>0.7</v>
      </c>
      <c r="M324" s="5">
        <f t="shared" si="51"/>
        <v>14</v>
      </c>
      <c r="N324" s="2">
        <v>14</v>
      </c>
      <c r="O324" s="13">
        <f t="shared" si="52"/>
        <v>0.7</v>
      </c>
    </row>
    <row r="325" spans="1:15" x14ac:dyDescent="0.25">
      <c r="A325" s="1">
        <v>319.11147999999997</v>
      </c>
      <c r="B325">
        <v>105034</v>
      </c>
      <c r="C325" s="3">
        <v>319.11173550000001</v>
      </c>
      <c r="D325" s="10">
        <f t="shared" si="47"/>
        <v>0.80065999339295857</v>
      </c>
      <c r="E325">
        <v>24</v>
      </c>
      <c r="F325">
        <v>15</v>
      </c>
      <c r="G325" s="4">
        <f t="shared" si="48"/>
        <v>14</v>
      </c>
      <c r="I325" s="2">
        <v>1</v>
      </c>
      <c r="K325" s="14">
        <f t="shared" si="49"/>
        <v>4.1666666666666664E-2</v>
      </c>
      <c r="L325" s="14">
        <f t="shared" si="50"/>
        <v>0.58333333333333337</v>
      </c>
      <c r="M325" s="5">
        <f t="shared" si="51"/>
        <v>18</v>
      </c>
      <c r="N325" s="2">
        <v>18</v>
      </c>
      <c r="O325" s="13">
        <f t="shared" si="52"/>
        <v>0.75</v>
      </c>
    </row>
    <row r="326" spans="1:15" x14ac:dyDescent="0.25">
      <c r="A326" s="1">
        <v>320.08267999999998</v>
      </c>
      <c r="B326">
        <v>38370</v>
      </c>
      <c r="C326" s="12">
        <v>320.08318100000002</v>
      </c>
      <c r="D326" s="11">
        <v>1.5652181363521729</v>
      </c>
      <c r="E326" s="4">
        <v>23</v>
      </c>
      <c r="F326" s="4">
        <v>12</v>
      </c>
      <c r="G326" s="4">
        <f t="shared" si="48"/>
        <v>12</v>
      </c>
      <c r="H326" s="5"/>
      <c r="I326" s="4">
        <v>2</v>
      </c>
      <c r="J326" s="5"/>
      <c r="K326" s="14">
        <f t="shared" si="49"/>
        <v>8.6956521739130432E-2</v>
      </c>
      <c r="L326" s="14">
        <f t="shared" si="50"/>
        <v>0.52173913043478259</v>
      </c>
      <c r="M326" s="5">
        <f t="shared" si="51"/>
        <v>18</v>
      </c>
      <c r="N326" s="5">
        <v>18.5</v>
      </c>
      <c r="O326" s="13">
        <f t="shared" si="52"/>
        <v>0.78260869565217395</v>
      </c>
    </row>
    <row r="327" spans="1:15" x14ac:dyDescent="0.25">
      <c r="A327" s="1">
        <v>320.11970000000002</v>
      </c>
      <c r="B327">
        <v>27082</v>
      </c>
      <c r="C327" s="3">
        <v>320.1195601</v>
      </c>
      <c r="D327" s="10">
        <f t="shared" ref="D327:D351" si="53">(C327-A327)/C327*1000000</f>
        <v>-0.43702421675904651</v>
      </c>
      <c r="E327">
        <v>24</v>
      </c>
      <c r="F327">
        <v>16</v>
      </c>
      <c r="G327" s="4">
        <f t="shared" si="48"/>
        <v>16</v>
      </c>
      <c r="I327" s="2">
        <v>1</v>
      </c>
      <c r="K327" s="14">
        <f t="shared" si="49"/>
        <v>4.1666666666666664E-2</v>
      </c>
      <c r="L327" s="14">
        <f t="shared" si="50"/>
        <v>0.66666666666666663</v>
      </c>
      <c r="M327" s="5">
        <f t="shared" si="51"/>
        <v>17</v>
      </c>
      <c r="N327" s="2">
        <v>17.5</v>
      </c>
      <c r="O327" s="13">
        <f t="shared" si="52"/>
        <v>0.70833333333333337</v>
      </c>
    </row>
    <row r="328" spans="1:15" x14ac:dyDescent="0.25">
      <c r="A328" s="1">
        <v>321.09084999999999</v>
      </c>
      <c r="B328">
        <v>107876</v>
      </c>
      <c r="C328" s="3">
        <v>321.09100130000002</v>
      </c>
      <c r="D328" s="10">
        <f t="shared" si="53"/>
        <v>0.47120598028194205</v>
      </c>
      <c r="E328">
        <v>23</v>
      </c>
      <c r="F328">
        <v>13</v>
      </c>
      <c r="G328" s="4">
        <f t="shared" si="48"/>
        <v>12</v>
      </c>
      <c r="I328" s="2">
        <v>2</v>
      </c>
      <c r="K328" s="14">
        <f t="shared" si="49"/>
        <v>8.6956521739130432E-2</v>
      </c>
      <c r="L328" s="14">
        <f t="shared" si="50"/>
        <v>0.52173913043478259</v>
      </c>
      <c r="M328" s="5">
        <f t="shared" si="51"/>
        <v>18</v>
      </c>
      <c r="N328" s="2">
        <v>18</v>
      </c>
      <c r="O328" s="13">
        <f t="shared" si="52"/>
        <v>0.78260869565217395</v>
      </c>
    </row>
    <row r="329" spans="1:15" x14ac:dyDescent="0.25">
      <c r="A329" s="1">
        <v>321.12743999999998</v>
      </c>
      <c r="B329">
        <v>36704</v>
      </c>
      <c r="C329" s="3">
        <v>321.12738469999999</v>
      </c>
      <c r="D329" s="10">
        <f t="shared" si="53"/>
        <v>-0.17220580560919208</v>
      </c>
      <c r="E329">
        <v>24</v>
      </c>
      <c r="F329">
        <v>17</v>
      </c>
      <c r="G329" s="4">
        <f t="shared" si="48"/>
        <v>16</v>
      </c>
      <c r="I329" s="2">
        <v>1</v>
      </c>
      <c r="K329" s="14">
        <f t="shared" si="49"/>
        <v>4.1666666666666664E-2</v>
      </c>
      <c r="L329" s="14">
        <f t="shared" si="50"/>
        <v>0.66666666666666663</v>
      </c>
      <c r="M329" s="5">
        <f t="shared" si="51"/>
        <v>17</v>
      </c>
      <c r="N329" s="2">
        <v>17</v>
      </c>
      <c r="O329" s="13">
        <f t="shared" si="52"/>
        <v>0.70833333333333337</v>
      </c>
    </row>
    <row r="330" spans="1:15" x14ac:dyDescent="0.25">
      <c r="A330" s="1">
        <v>322.07763999999997</v>
      </c>
      <c r="B330">
        <v>234746</v>
      </c>
      <c r="C330" s="3">
        <v>322.0776975</v>
      </c>
      <c r="D330" s="10">
        <f t="shared" si="53"/>
        <v>0.17852835036911152</v>
      </c>
      <c r="E330">
        <v>26</v>
      </c>
      <c r="F330">
        <v>10</v>
      </c>
      <c r="G330" s="4">
        <f t="shared" si="48"/>
        <v>10</v>
      </c>
      <c r="K330" s="14">
        <f t="shared" si="49"/>
        <v>0</v>
      </c>
      <c r="L330" s="14">
        <f t="shared" si="50"/>
        <v>0.38461538461538464</v>
      </c>
      <c r="M330" s="5">
        <f t="shared" si="51"/>
        <v>22</v>
      </c>
      <c r="N330" s="2">
        <v>22.5</v>
      </c>
      <c r="O330" s="13">
        <f t="shared" si="52"/>
        <v>0.84615384615384615</v>
      </c>
    </row>
    <row r="331" spans="1:15" x14ac:dyDescent="0.25">
      <c r="A331" s="1">
        <v>322.09886</v>
      </c>
      <c r="B331">
        <v>53404</v>
      </c>
      <c r="C331" s="3">
        <v>322.09882590000001</v>
      </c>
      <c r="D331" s="10">
        <f t="shared" si="53"/>
        <v>-0.10586812882103884</v>
      </c>
      <c r="E331">
        <v>23</v>
      </c>
      <c r="F331">
        <v>14</v>
      </c>
      <c r="G331" s="4">
        <f t="shared" si="48"/>
        <v>14</v>
      </c>
      <c r="I331" s="2">
        <v>2</v>
      </c>
      <c r="K331" s="14">
        <f t="shared" si="49"/>
        <v>8.6956521739130432E-2</v>
      </c>
      <c r="L331" s="14">
        <f t="shared" si="50"/>
        <v>0.60869565217391308</v>
      </c>
      <c r="M331" s="5">
        <f t="shared" si="51"/>
        <v>17</v>
      </c>
      <c r="N331" s="2">
        <v>17.5</v>
      </c>
      <c r="O331" s="13">
        <f t="shared" si="52"/>
        <v>0.73913043478260865</v>
      </c>
    </row>
    <row r="332" spans="1:15" x14ac:dyDescent="0.25">
      <c r="A332" s="1">
        <v>323.08546000000001</v>
      </c>
      <c r="B332">
        <v>319687</v>
      </c>
      <c r="C332" s="3">
        <v>323.08552209999999</v>
      </c>
      <c r="D332" s="10">
        <f t="shared" si="53"/>
        <v>0.1922091698074167</v>
      </c>
      <c r="E332">
        <v>26</v>
      </c>
      <c r="F332">
        <v>11</v>
      </c>
      <c r="G332" s="4">
        <f t="shared" si="48"/>
        <v>10</v>
      </c>
      <c r="K332" s="14">
        <f t="shared" si="49"/>
        <v>0</v>
      </c>
      <c r="L332" s="14">
        <f t="shared" si="50"/>
        <v>0.38461538461538464</v>
      </c>
      <c r="M332" s="5">
        <f t="shared" si="51"/>
        <v>22</v>
      </c>
      <c r="N332" s="2">
        <v>22</v>
      </c>
      <c r="O332" s="13">
        <f t="shared" si="52"/>
        <v>0.84615384615384615</v>
      </c>
    </row>
    <row r="333" spans="1:15" x14ac:dyDescent="0.25">
      <c r="A333" s="1">
        <v>323.10649999999998</v>
      </c>
      <c r="B333">
        <v>98659</v>
      </c>
      <c r="C333" s="3">
        <v>323.1066505</v>
      </c>
      <c r="D333" s="10">
        <f t="shared" si="53"/>
        <v>0.46579047439918903</v>
      </c>
      <c r="E333">
        <v>23</v>
      </c>
      <c r="F333">
        <v>15</v>
      </c>
      <c r="G333" s="4">
        <f t="shared" si="48"/>
        <v>14</v>
      </c>
      <c r="I333" s="2">
        <v>2</v>
      </c>
      <c r="K333" s="14">
        <f t="shared" si="49"/>
        <v>8.6956521739130432E-2</v>
      </c>
      <c r="L333" s="14">
        <f t="shared" si="50"/>
        <v>0.60869565217391308</v>
      </c>
      <c r="M333" s="5">
        <f t="shared" si="51"/>
        <v>17</v>
      </c>
      <c r="N333" s="2">
        <v>17</v>
      </c>
      <c r="O333" s="13">
        <f t="shared" si="52"/>
        <v>0.73913043478260865</v>
      </c>
    </row>
    <row r="334" spans="1:15" x14ac:dyDescent="0.25">
      <c r="A334" s="1">
        <v>324.09366</v>
      </c>
      <c r="B334">
        <v>7881531</v>
      </c>
      <c r="C334" s="3">
        <v>324.09334670000004</v>
      </c>
      <c r="D334" s="10">
        <f t="shared" si="53"/>
        <v>-0.96669679630707039</v>
      </c>
      <c r="E334">
        <v>26</v>
      </c>
      <c r="F334">
        <v>12</v>
      </c>
      <c r="G334" s="4">
        <f t="shared" si="48"/>
        <v>12</v>
      </c>
      <c r="K334" s="14">
        <f t="shared" si="49"/>
        <v>0</v>
      </c>
      <c r="L334" s="14">
        <f t="shared" si="50"/>
        <v>0.46153846153846156</v>
      </c>
      <c r="M334" s="5">
        <f t="shared" si="51"/>
        <v>21</v>
      </c>
      <c r="N334" s="2">
        <v>21.5</v>
      </c>
      <c r="O334" s="13">
        <f t="shared" si="52"/>
        <v>0.80769230769230771</v>
      </c>
    </row>
    <row r="335" spans="1:15" x14ac:dyDescent="0.25">
      <c r="A335" s="1">
        <v>325.12184999999999</v>
      </c>
      <c r="B335">
        <v>63115</v>
      </c>
      <c r="C335" s="3">
        <v>325.12229969999999</v>
      </c>
      <c r="D335" s="10">
        <f t="shared" si="53"/>
        <v>1.3831718107465034</v>
      </c>
      <c r="E335">
        <v>23</v>
      </c>
      <c r="F335">
        <v>17</v>
      </c>
      <c r="G335" s="4">
        <f t="shared" si="48"/>
        <v>16</v>
      </c>
      <c r="I335" s="2">
        <v>2</v>
      </c>
      <c r="K335" s="14">
        <f t="shared" si="49"/>
        <v>8.6956521739130432E-2</v>
      </c>
      <c r="L335" s="14">
        <f t="shared" si="50"/>
        <v>0.69565217391304346</v>
      </c>
      <c r="M335" s="5">
        <f t="shared" si="51"/>
        <v>16</v>
      </c>
      <c r="N335" s="2">
        <v>16</v>
      </c>
      <c r="O335" s="13">
        <f t="shared" si="52"/>
        <v>0.69565217391304346</v>
      </c>
    </row>
    <row r="336" spans="1:15" x14ac:dyDescent="0.25">
      <c r="A336" s="1">
        <v>326.10894000000002</v>
      </c>
      <c r="B336">
        <v>7146884</v>
      </c>
      <c r="C336" s="3">
        <v>326.10899590000002</v>
      </c>
      <c r="D336" s="10">
        <f t="shared" si="53"/>
        <v>0.17141508118285845</v>
      </c>
      <c r="E336">
        <v>26</v>
      </c>
      <c r="F336">
        <v>14</v>
      </c>
      <c r="G336" s="4">
        <f t="shared" si="48"/>
        <v>14</v>
      </c>
      <c r="K336" s="14">
        <f t="shared" si="49"/>
        <v>0</v>
      </c>
      <c r="L336" s="14">
        <f t="shared" si="50"/>
        <v>0.53846153846153844</v>
      </c>
      <c r="M336" s="5">
        <f t="shared" si="51"/>
        <v>20</v>
      </c>
      <c r="N336" s="2">
        <v>20.5</v>
      </c>
      <c r="O336" s="13">
        <f t="shared" si="52"/>
        <v>0.76923076923076927</v>
      </c>
    </row>
    <row r="337" spans="1:15" x14ac:dyDescent="0.25">
      <c r="A337" s="1">
        <v>327.08058</v>
      </c>
      <c r="B337">
        <v>72669</v>
      </c>
      <c r="C337" s="3">
        <v>327.08043709999998</v>
      </c>
      <c r="D337" s="10">
        <f t="shared" si="53"/>
        <v>-0.43689558837995929</v>
      </c>
      <c r="E337">
        <v>25</v>
      </c>
      <c r="F337">
        <v>11</v>
      </c>
      <c r="G337" s="4">
        <f t="shared" si="48"/>
        <v>10</v>
      </c>
      <c r="I337" s="2">
        <v>1</v>
      </c>
      <c r="K337" s="14">
        <f t="shared" si="49"/>
        <v>0.04</v>
      </c>
      <c r="L337" s="14">
        <f t="shared" si="50"/>
        <v>0.4</v>
      </c>
      <c r="M337" s="5">
        <f t="shared" si="51"/>
        <v>21</v>
      </c>
      <c r="N337" s="2">
        <v>21</v>
      </c>
      <c r="O337" s="13">
        <f t="shared" si="52"/>
        <v>0.84</v>
      </c>
    </row>
    <row r="338" spans="1:15" x14ac:dyDescent="0.25">
      <c r="A338" s="1">
        <v>328.08819999999997</v>
      </c>
      <c r="B338">
        <v>397399</v>
      </c>
      <c r="C338" s="3">
        <v>328.08826170000003</v>
      </c>
      <c r="D338" s="10">
        <f t="shared" si="53"/>
        <v>0.18805915134094375</v>
      </c>
      <c r="E338">
        <v>25</v>
      </c>
      <c r="F338">
        <v>12</v>
      </c>
      <c r="G338" s="4">
        <f t="shared" si="48"/>
        <v>12</v>
      </c>
      <c r="I338" s="2">
        <v>1</v>
      </c>
      <c r="K338" s="14">
        <f t="shared" si="49"/>
        <v>0.04</v>
      </c>
      <c r="L338" s="14">
        <f t="shared" si="50"/>
        <v>0.48</v>
      </c>
      <c r="M338" s="5">
        <f t="shared" si="51"/>
        <v>20</v>
      </c>
      <c r="N338" s="2">
        <v>20.5</v>
      </c>
      <c r="O338" s="13">
        <f t="shared" si="52"/>
        <v>0.8</v>
      </c>
    </row>
    <row r="339" spans="1:15" x14ac:dyDescent="0.25">
      <c r="A339" s="1">
        <v>328.12419</v>
      </c>
      <c r="B339">
        <v>101674</v>
      </c>
      <c r="C339" s="3">
        <v>328.12464510000001</v>
      </c>
      <c r="D339" s="10">
        <f t="shared" si="53"/>
        <v>1.3869729287536186</v>
      </c>
      <c r="E339">
        <v>26</v>
      </c>
      <c r="F339">
        <v>16</v>
      </c>
      <c r="G339" s="4">
        <f t="shared" si="48"/>
        <v>16</v>
      </c>
      <c r="K339" s="14">
        <f t="shared" si="49"/>
        <v>0</v>
      </c>
      <c r="L339" s="14">
        <f t="shared" si="50"/>
        <v>0.61538461538461542</v>
      </c>
      <c r="M339" s="5">
        <f t="shared" si="51"/>
        <v>19</v>
      </c>
      <c r="N339" s="2">
        <v>19.5</v>
      </c>
      <c r="O339" s="13">
        <f t="shared" si="52"/>
        <v>0.73076923076923073</v>
      </c>
    </row>
    <row r="340" spans="1:15" x14ac:dyDescent="0.25">
      <c r="A340" s="1">
        <v>329.08048000000002</v>
      </c>
      <c r="B340">
        <v>45045</v>
      </c>
      <c r="C340" s="3">
        <v>329.08083130000006</v>
      </c>
      <c r="D340" s="10">
        <f t="shared" si="53"/>
        <v>1.0675188787087402</v>
      </c>
      <c r="E340">
        <v>21</v>
      </c>
      <c r="F340">
        <v>13</v>
      </c>
      <c r="G340" s="4">
        <f t="shared" si="48"/>
        <v>12</v>
      </c>
      <c r="I340" s="2">
        <v>4</v>
      </c>
      <c r="K340" s="14">
        <f t="shared" si="49"/>
        <v>0.19047619047619047</v>
      </c>
      <c r="L340" s="14">
        <f t="shared" si="50"/>
        <v>0.5714285714285714</v>
      </c>
      <c r="M340" s="5">
        <f t="shared" si="51"/>
        <v>16</v>
      </c>
      <c r="N340" s="2">
        <v>16</v>
      </c>
      <c r="O340" s="13">
        <f t="shared" si="52"/>
        <v>0.76190476190476186</v>
      </c>
    </row>
    <row r="341" spans="1:15" x14ac:dyDescent="0.25">
      <c r="A341" s="1">
        <v>329.09600999999998</v>
      </c>
      <c r="B341">
        <v>311141</v>
      </c>
      <c r="C341" s="3">
        <v>329.09608630000002</v>
      </c>
      <c r="D341" s="10">
        <f t="shared" si="53"/>
        <v>0.23184718148410072</v>
      </c>
      <c r="E341">
        <v>25</v>
      </c>
      <c r="F341">
        <v>13</v>
      </c>
      <c r="G341" s="4">
        <f t="shared" si="48"/>
        <v>12</v>
      </c>
      <c r="I341" s="2">
        <v>1</v>
      </c>
      <c r="K341" s="14">
        <f t="shared" si="49"/>
        <v>0.04</v>
      </c>
      <c r="L341" s="14">
        <f t="shared" si="50"/>
        <v>0.48</v>
      </c>
      <c r="M341" s="5">
        <f t="shared" si="51"/>
        <v>20</v>
      </c>
      <c r="N341" s="2">
        <v>20</v>
      </c>
      <c r="O341" s="13">
        <f t="shared" si="52"/>
        <v>0.8</v>
      </c>
    </row>
    <row r="342" spans="1:15" x14ac:dyDescent="0.25">
      <c r="A342" s="1">
        <v>329.11721999999997</v>
      </c>
      <c r="B342">
        <v>53615</v>
      </c>
      <c r="C342" s="3">
        <v>329.11721470000003</v>
      </c>
      <c r="D342" s="10">
        <f t="shared" si="53"/>
        <v>-1.6103684962134712E-2</v>
      </c>
      <c r="E342">
        <v>22</v>
      </c>
      <c r="F342">
        <v>17</v>
      </c>
      <c r="G342" s="4">
        <f t="shared" si="48"/>
        <v>16</v>
      </c>
      <c r="I342" s="2">
        <v>3</v>
      </c>
      <c r="K342" s="14">
        <f t="shared" si="49"/>
        <v>0.13636363636363635</v>
      </c>
      <c r="L342" s="14">
        <f t="shared" si="50"/>
        <v>0.72727272727272729</v>
      </c>
      <c r="M342" s="5">
        <f t="shared" si="51"/>
        <v>15</v>
      </c>
      <c r="N342" s="2">
        <v>15</v>
      </c>
      <c r="O342" s="13">
        <f t="shared" si="52"/>
        <v>0.68181818181818177</v>
      </c>
    </row>
    <row r="343" spans="1:15" x14ac:dyDescent="0.25">
      <c r="A343" s="1">
        <v>329.13283000000001</v>
      </c>
      <c r="B343">
        <v>33839</v>
      </c>
      <c r="C343" s="3">
        <v>329.1324697</v>
      </c>
      <c r="D343" s="10">
        <f t="shared" si="53"/>
        <v>-1.0946960059565141</v>
      </c>
      <c r="E343">
        <v>26</v>
      </c>
      <c r="F343">
        <v>17</v>
      </c>
      <c r="G343" s="4">
        <f t="shared" si="48"/>
        <v>16</v>
      </c>
      <c r="K343" s="14">
        <f t="shared" si="49"/>
        <v>0</v>
      </c>
      <c r="L343" s="14">
        <f t="shared" si="50"/>
        <v>0.61538461538461542</v>
      </c>
      <c r="M343" s="5">
        <f t="shared" si="51"/>
        <v>19</v>
      </c>
      <c r="N343" s="2">
        <v>19</v>
      </c>
      <c r="O343" s="13">
        <f t="shared" si="52"/>
        <v>0.73076923076923073</v>
      </c>
    </row>
    <row r="344" spans="1:15" x14ac:dyDescent="0.25">
      <c r="A344" s="1">
        <v>331.07494000000003</v>
      </c>
      <c r="B344">
        <v>80620</v>
      </c>
      <c r="C344" s="3">
        <v>331.07535209999998</v>
      </c>
      <c r="D344" s="10">
        <f t="shared" si="53"/>
        <v>1.2447317425917888</v>
      </c>
      <c r="E344">
        <v>24</v>
      </c>
      <c r="F344">
        <v>11</v>
      </c>
      <c r="G344" s="4">
        <f t="shared" si="48"/>
        <v>10</v>
      </c>
      <c r="I344" s="2">
        <v>2</v>
      </c>
      <c r="K344" s="14">
        <f t="shared" si="49"/>
        <v>8.3333333333333329E-2</v>
      </c>
      <c r="L344" s="14">
        <f t="shared" si="50"/>
        <v>0.41666666666666669</v>
      </c>
      <c r="M344" s="5">
        <f t="shared" si="51"/>
        <v>20</v>
      </c>
      <c r="N344" s="2">
        <v>20</v>
      </c>
      <c r="O344" s="13">
        <f t="shared" si="52"/>
        <v>0.83333333333333337</v>
      </c>
    </row>
    <row r="345" spans="1:15" x14ac:dyDescent="0.25">
      <c r="A345" s="1">
        <v>331.09652</v>
      </c>
      <c r="B345">
        <v>47931</v>
      </c>
      <c r="C345" s="3">
        <v>331.09648050000004</v>
      </c>
      <c r="D345" s="10">
        <f t="shared" si="53"/>
        <v>-0.11930057334788098</v>
      </c>
      <c r="E345">
        <v>21</v>
      </c>
      <c r="F345">
        <v>15</v>
      </c>
      <c r="G345" s="4">
        <f t="shared" si="48"/>
        <v>14</v>
      </c>
      <c r="I345" s="2">
        <v>4</v>
      </c>
      <c r="K345" s="14">
        <f t="shared" si="49"/>
        <v>0.19047619047619047</v>
      </c>
      <c r="L345" s="14">
        <f t="shared" si="50"/>
        <v>0.66666666666666663</v>
      </c>
      <c r="M345" s="5">
        <f t="shared" si="51"/>
        <v>15</v>
      </c>
      <c r="N345" s="2">
        <v>15</v>
      </c>
      <c r="O345" s="13">
        <f t="shared" si="52"/>
        <v>0.7142857142857143</v>
      </c>
    </row>
    <row r="346" spans="1:15" x14ac:dyDescent="0.25">
      <c r="A346" s="1">
        <v>331.11169000000001</v>
      </c>
      <c r="B346">
        <v>104730</v>
      </c>
      <c r="C346" s="3">
        <v>331.11173550000001</v>
      </c>
      <c r="D346" s="10">
        <f t="shared" si="53"/>
        <v>0.13741584824863565</v>
      </c>
      <c r="E346">
        <v>25</v>
      </c>
      <c r="F346">
        <v>15</v>
      </c>
      <c r="G346" s="4">
        <f t="shared" si="48"/>
        <v>14</v>
      </c>
      <c r="I346" s="2">
        <v>1</v>
      </c>
      <c r="K346" s="14">
        <f t="shared" si="49"/>
        <v>0.04</v>
      </c>
      <c r="L346" s="14">
        <f t="shared" si="50"/>
        <v>0.56000000000000005</v>
      </c>
      <c r="M346" s="5">
        <f t="shared" si="51"/>
        <v>19</v>
      </c>
      <c r="N346" s="2">
        <v>19</v>
      </c>
      <c r="O346" s="13">
        <f t="shared" si="52"/>
        <v>0.76</v>
      </c>
    </row>
    <row r="347" spans="1:15" x14ac:dyDescent="0.25">
      <c r="A347" s="1">
        <v>332.08287999999999</v>
      </c>
      <c r="B347">
        <v>42585</v>
      </c>
      <c r="C347" s="3">
        <v>332.08317670000002</v>
      </c>
      <c r="D347" s="10">
        <f t="shared" si="53"/>
        <v>0.89345086066608825</v>
      </c>
      <c r="E347">
        <v>24</v>
      </c>
      <c r="F347">
        <v>12</v>
      </c>
      <c r="G347" s="4">
        <f t="shared" si="48"/>
        <v>12</v>
      </c>
      <c r="I347" s="2">
        <v>2</v>
      </c>
      <c r="K347" s="14">
        <f t="shared" si="49"/>
        <v>8.3333333333333329E-2</v>
      </c>
      <c r="L347" s="14">
        <f t="shared" si="50"/>
        <v>0.5</v>
      </c>
      <c r="M347" s="5">
        <f t="shared" si="51"/>
        <v>19</v>
      </c>
      <c r="N347" s="2">
        <v>19.5</v>
      </c>
      <c r="O347" s="13">
        <f t="shared" si="52"/>
        <v>0.79166666666666663</v>
      </c>
    </row>
    <row r="348" spans="1:15" x14ac:dyDescent="0.25">
      <c r="A348" s="1">
        <v>332.11952000000002</v>
      </c>
      <c r="B348">
        <v>30012</v>
      </c>
      <c r="C348" s="3">
        <v>332.1195601</v>
      </c>
      <c r="D348" s="10">
        <f t="shared" si="53"/>
        <v>0.1207396516069817</v>
      </c>
      <c r="E348">
        <v>25</v>
      </c>
      <c r="F348">
        <v>16</v>
      </c>
      <c r="G348" s="4">
        <f t="shared" si="48"/>
        <v>16</v>
      </c>
      <c r="I348" s="2">
        <v>1</v>
      </c>
      <c r="K348" s="14">
        <f t="shared" si="49"/>
        <v>0.04</v>
      </c>
      <c r="L348" s="14">
        <f t="shared" si="50"/>
        <v>0.64</v>
      </c>
      <c r="M348" s="5">
        <f t="shared" si="51"/>
        <v>18</v>
      </c>
      <c r="N348" s="2">
        <v>18.5</v>
      </c>
      <c r="O348" s="13">
        <f t="shared" si="52"/>
        <v>0.72</v>
      </c>
    </row>
    <row r="349" spans="1:15" x14ac:dyDescent="0.25">
      <c r="A349" s="1">
        <v>333.09082999999998</v>
      </c>
      <c r="B349">
        <v>73819</v>
      </c>
      <c r="C349" s="3">
        <v>333.09100130000002</v>
      </c>
      <c r="D349" s="10">
        <f t="shared" si="53"/>
        <v>0.51427387520247936</v>
      </c>
      <c r="E349">
        <v>24</v>
      </c>
      <c r="F349">
        <v>13</v>
      </c>
      <c r="G349" s="4">
        <f t="shared" si="48"/>
        <v>12</v>
      </c>
      <c r="I349" s="2">
        <v>2</v>
      </c>
      <c r="K349" s="14">
        <f t="shared" si="49"/>
        <v>8.3333333333333329E-2</v>
      </c>
      <c r="L349" s="14">
        <f t="shared" si="50"/>
        <v>0.5</v>
      </c>
      <c r="M349" s="5">
        <f t="shared" si="51"/>
        <v>19</v>
      </c>
      <c r="N349" s="2">
        <v>19</v>
      </c>
      <c r="O349" s="13">
        <f t="shared" si="52"/>
        <v>0.79166666666666663</v>
      </c>
    </row>
    <row r="350" spans="1:15" x14ac:dyDescent="0.25">
      <c r="A350" s="1">
        <v>333.11218000000002</v>
      </c>
      <c r="B350">
        <v>37432</v>
      </c>
      <c r="C350" s="3">
        <v>333.11212970000003</v>
      </c>
      <c r="D350" s="10">
        <f t="shared" si="53"/>
        <v>-0.15100020537637066</v>
      </c>
      <c r="E350">
        <v>21</v>
      </c>
      <c r="F350">
        <v>17</v>
      </c>
      <c r="G350" s="4">
        <f t="shared" si="48"/>
        <v>16</v>
      </c>
      <c r="I350" s="2">
        <v>4</v>
      </c>
      <c r="K350" s="14">
        <f t="shared" si="49"/>
        <v>0.19047619047619047</v>
      </c>
      <c r="L350" s="14">
        <f t="shared" si="50"/>
        <v>0.76190476190476186</v>
      </c>
      <c r="M350" s="5">
        <f t="shared" si="51"/>
        <v>14</v>
      </c>
      <c r="N350" s="2">
        <v>14</v>
      </c>
      <c r="O350" s="13">
        <f t="shared" si="52"/>
        <v>0.66666666666666663</v>
      </c>
    </row>
    <row r="351" spans="1:15" x14ac:dyDescent="0.25">
      <c r="A351" s="1">
        <v>333.12747000000002</v>
      </c>
      <c r="B351">
        <v>52610</v>
      </c>
      <c r="C351" s="3">
        <v>333.12738469999999</v>
      </c>
      <c r="D351" s="10">
        <f t="shared" si="53"/>
        <v>-0.25605820458200407</v>
      </c>
      <c r="E351">
        <v>25</v>
      </c>
      <c r="F351">
        <v>17</v>
      </c>
      <c r="G351" s="4">
        <f t="shared" si="48"/>
        <v>16</v>
      </c>
      <c r="I351" s="2">
        <v>1</v>
      </c>
      <c r="K351" s="14">
        <f t="shared" si="49"/>
        <v>0.04</v>
      </c>
      <c r="L351" s="14">
        <f t="shared" si="50"/>
        <v>0.64</v>
      </c>
      <c r="M351" s="5">
        <f t="shared" si="51"/>
        <v>18</v>
      </c>
      <c r="N351" s="2">
        <v>18</v>
      </c>
      <c r="O351" s="13">
        <f t="shared" si="52"/>
        <v>0.72</v>
      </c>
    </row>
    <row r="352" spans="1:15" x14ac:dyDescent="0.25">
      <c r="A352" s="1">
        <v>334.09902</v>
      </c>
      <c r="B352">
        <v>48658</v>
      </c>
      <c r="C352" s="12">
        <v>334.09883100000002</v>
      </c>
      <c r="D352" s="11">
        <v>-0.56570087184042916</v>
      </c>
      <c r="E352" s="4">
        <v>24</v>
      </c>
      <c r="F352" s="4">
        <v>14</v>
      </c>
      <c r="G352" s="4">
        <f t="shared" si="48"/>
        <v>14</v>
      </c>
      <c r="H352" s="5"/>
      <c r="I352" s="4">
        <v>2</v>
      </c>
      <c r="J352" s="5"/>
      <c r="K352" s="14">
        <f t="shared" si="49"/>
        <v>8.3333333333333329E-2</v>
      </c>
      <c r="L352" s="14">
        <f t="shared" si="50"/>
        <v>0.58333333333333337</v>
      </c>
      <c r="M352" s="5">
        <f t="shared" si="51"/>
        <v>18</v>
      </c>
      <c r="N352" s="5">
        <v>18.5</v>
      </c>
      <c r="O352" s="13">
        <f t="shared" si="52"/>
        <v>0.75</v>
      </c>
    </row>
    <row r="353" spans="1:15" x14ac:dyDescent="0.25">
      <c r="A353" s="1">
        <v>335.08564000000001</v>
      </c>
      <c r="B353">
        <v>75049</v>
      </c>
      <c r="C353" s="12">
        <v>335.08552700000001</v>
      </c>
      <c r="D353" s="11">
        <v>-0.3372273371834395</v>
      </c>
      <c r="E353" s="4">
        <v>27</v>
      </c>
      <c r="F353" s="4">
        <v>11</v>
      </c>
      <c r="G353" s="4">
        <f t="shared" si="48"/>
        <v>10</v>
      </c>
      <c r="H353" s="4"/>
      <c r="I353" s="4"/>
      <c r="J353" s="4"/>
      <c r="K353" s="14">
        <f t="shared" si="49"/>
        <v>0</v>
      </c>
      <c r="L353" s="14">
        <f t="shared" si="50"/>
        <v>0.37037037037037035</v>
      </c>
      <c r="M353" s="5">
        <f t="shared" si="51"/>
        <v>23</v>
      </c>
      <c r="N353" s="5">
        <v>23</v>
      </c>
      <c r="O353" s="13">
        <f t="shared" si="52"/>
        <v>0.85185185185185186</v>
      </c>
    </row>
    <row r="354" spans="1:15" x14ac:dyDescent="0.25">
      <c r="A354" s="1">
        <v>335.10674</v>
      </c>
      <c r="B354">
        <v>109365</v>
      </c>
      <c r="C354" s="3">
        <v>335.1066505</v>
      </c>
      <c r="D354" s="10">
        <f t="shared" ref="D354:D361" si="54">(C354-A354)/C354*1000000</f>
        <v>-0.26707915186961617</v>
      </c>
      <c r="E354">
        <v>24</v>
      </c>
      <c r="F354">
        <v>15</v>
      </c>
      <c r="G354" s="4">
        <f t="shared" si="48"/>
        <v>14</v>
      </c>
      <c r="I354" s="2">
        <v>2</v>
      </c>
      <c r="K354" s="14">
        <f t="shared" si="49"/>
        <v>8.3333333333333329E-2</v>
      </c>
      <c r="L354" s="14">
        <f t="shared" si="50"/>
        <v>0.58333333333333337</v>
      </c>
      <c r="M354" s="5">
        <f t="shared" si="51"/>
        <v>18</v>
      </c>
      <c r="N354" s="2">
        <v>18</v>
      </c>
      <c r="O354" s="13">
        <f t="shared" si="52"/>
        <v>0.75</v>
      </c>
    </row>
    <row r="355" spans="1:15" x14ac:dyDescent="0.25">
      <c r="A355" s="1">
        <v>336.09307000000001</v>
      </c>
      <c r="B355">
        <v>41593</v>
      </c>
      <c r="C355" s="3">
        <v>336.09334670000004</v>
      </c>
      <c r="D355" s="10">
        <f t="shared" si="54"/>
        <v>0.82328318232369035</v>
      </c>
      <c r="E355">
        <v>27</v>
      </c>
      <c r="F355">
        <v>12</v>
      </c>
      <c r="G355" s="4">
        <f t="shared" si="48"/>
        <v>12</v>
      </c>
      <c r="K355" s="14">
        <f t="shared" si="49"/>
        <v>0</v>
      </c>
      <c r="L355" s="14">
        <f t="shared" si="50"/>
        <v>0.44444444444444442</v>
      </c>
      <c r="M355" s="5">
        <f t="shared" si="51"/>
        <v>22</v>
      </c>
      <c r="N355" s="2">
        <v>22.5</v>
      </c>
      <c r="O355" s="13">
        <f t="shared" si="52"/>
        <v>0.81481481481481477</v>
      </c>
    </row>
    <row r="356" spans="1:15" x14ac:dyDescent="0.25">
      <c r="A356" s="1">
        <v>336.11466000000001</v>
      </c>
      <c r="B356">
        <v>26412</v>
      </c>
      <c r="C356" s="3">
        <v>336.11447509999999</v>
      </c>
      <c r="D356" s="10">
        <f t="shared" si="54"/>
        <v>-0.55011019673286832</v>
      </c>
      <c r="E356">
        <v>24</v>
      </c>
      <c r="F356">
        <v>16</v>
      </c>
      <c r="G356" s="4">
        <f t="shared" si="48"/>
        <v>16</v>
      </c>
      <c r="I356" s="2">
        <v>2</v>
      </c>
      <c r="K356" s="14">
        <f t="shared" si="49"/>
        <v>8.3333333333333329E-2</v>
      </c>
      <c r="L356" s="14">
        <f t="shared" si="50"/>
        <v>0.66666666666666663</v>
      </c>
      <c r="M356" s="5">
        <f t="shared" si="51"/>
        <v>17</v>
      </c>
      <c r="N356" s="2">
        <v>17.5</v>
      </c>
      <c r="O356" s="13">
        <f t="shared" si="52"/>
        <v>0.70833333333333337</v>
      </c>
    </row>
    <row r="357" spans="1:15" x14ac:dyDescent="0.25">
      <c r="A357" s="1">
        <v>337.08566999999999</v>
      </c>
      <c r="B357">
        <v>65044</v>
      </c>
      <c r="C357" s="3">
        <v>337.08591630000006</v>
      </c>
      <c r="D357" s="10">
        <f t="shared" si="54"/>
        <v>0.73067425294754718</v>
      </c>
      <c r="E357">
        <v>23</v>
      </c>
      <c r="F357">
        <v>13</v>
      </c>
      <c r="G357" s="4">
        <f t="shared" si="48"/>
        <v>12</v>
      </c>
      <c r="I357" s="2">
        <v>3</v>
      </c>
      <c r="K357" s="14">
        <f t="shared" si="49"/>
        <v>0.13043478260869565</v>
      </c>
      <c r="L357" s="14">
        <f t="shared" si="50"/>
        <v>0.52173913043478259</v>
      </c>
      <c r="M357" s="5">
        <f t="shared" si="51"/>
        <v>18</v>
      </c>
      <c r="N357" s="2">
        <v>18</v>
      </c>
      <c r="O357" s="13">
        <f t="shared" si="52"/>
        <v>0.78260869565217395</v>
      </c>
    </row>
    <row r="358" spans="1:15" x14ac:dyDescent="0.25">
      <c r="A358" s="1">
        <v>337.10153000000003</v>
      </c>
      <c r="B358">
        <v>1151912</v>
      </c>
      <c r="C358" s="3">
        <v>337.10117130000003</v>
      </c>
      <c r="D358" s="10">
        <f t="shared" si="54"/>
        <v>-1.0640722445703812</v>
      </c>
      <c r="E358">
        <v>27</v>
      </c>
      <c r="F358">
        <v>13</v>
      </c>
      <c r="G358" s="4">
        <f t="shared" si="48"/>
        <v>12</v>
      </c>
      <c r="K358" s="14">
        <f t="shared" si="49"/>
        <v>0</v>
      </c>
      <c r="L358" s="14">
        <f t="shared" si="50"/>
        <v>0.44444444444444442</v>
      </c>
      <c r="M358" s="5">
        <f t="shared" si="51"/>
        <v>22</v>
      </c>
      <c r="N358" s="2">
        <v>22</v>
      </c>
      <c r="O358" s="13">
        <f t="shared" si="52"/>
        <v>0.81481481481481477</v>
      </c>
    </row>
    <row r="359" spans="1:15" x14ac:dyDescent="0.25">
      <c r="A359" s="1">
        <v>337.12238000000002</v>
      </c>
      <c r="B359">
        <v>57778</v>
      </c>
      <c r="C359" s="3">
        <v>337.12229969999999</v>
      </c>
      <c r="D359" s="10">
        <f t="shared" si="54"/>
        <v>-0.23819249010659366</v>
      </c>
      <c r="E359">
        <v>24</v>
      </c>
      <c r="F359">
        <v>17</v>
      </c>
      <c r="G359" s="4">
        <f t="shared" si="48"/>
        <v>16</v>
      </c>
      <c r="I359" s="2">
        <v>2</v>
      </c>
      <c r="K359" s="14">
        <f t="shared" si="49"/>
        <v>8.3333333333333329E-2</v>
      </c>
      <c r="L359" s="14">
        <f t="shared" si="50"/>
        <v>0.66666666666666663</v>
      </c>
      <c r="M359" s="5">
        <f t="shared" si="51"/>
        <v>17</v>
      </c>
      <c r="N359" s="2">
        <v>17</v>
      </c>
      <c r="O359" s="13">
        <f t="shared" si="52"/>
        <v>0.70833333333333337</v>
      </c>
    </row>
    <row r="360" spans="1:15" x14ac:dyDescent="0.25">
      <c r="A360" s="1">
        <v>339.08042</v>
      </c>
      <c r="B360">
        <v>33531</v>
      </c>
      <c r="C360" s="3">
        <v>339.08043709999998</v>
      </c>
      <c r="D360" s="10">
        <f t="shared" si="54"/>
        <v>5.0430511785971792E-2</v>
      </c>
      <c r="E360">
        <v>26</v>
      </c>
      <c r="F360">
        <v>11</v>
      </c>
      <c r="G360" s="4">
        <f t="shared" si="48"/>
        <v>10</v>
      </c>
      <c r="I360" s="2">
        <v>1</v>
      </c>
      <c r="K360" s="14">
        <f t="shared" si="49"/>
        <v>3.8461538461538464E-2</v>
      </c>
      <c r="L360" s="14">
        <f t="shared" si="50"/>
        <v>0.38461538461538464</v>
      </c>
      <c r="M360" s="5">
        <f t="shared" si="51"/>
        <v>22</v>
      </c>
      <c r="N360" s="2">
        <v>22</v>
      </c>
      <c r="O360" s="13">
        <f t="shared" si="52"/>
        <v>0.84615384615384615</v>
      </c>
    </row>
    <row r="361" spans="1:15" x14ac:dyDescent="0.25">
      <c r="A361" s="1">
        <v>339.11694</v>
      </c>
      <c r="B361">
        <v>722425</v>
      </c>
      <c r="C361" s="3">
        <v>339.11682050000002</v>
      </c>
      <c r="D361" s="10">
        <f t="shared" si="54"/>
        <v>-0.35238594124088457</v>
      </c>
      <c r="E361">
        <v>27</v>
      </c>
      <c r="F361">
        <v>15</v>
      </c>
      <c r="G361" s="4">
        <f t="shared" si="48"/>
        <v>14</v>
      </c>
      <c r="K361" s="14">
        <f t="shared" si="49"/>
        <v>0</v>
      </c>
      <c r="L361" s="14">
        <f t="shared" si="50"/>
        <v>0.51851851851851849</v>
      </c>
      <c r="M361" s="5">
        <f t="shared" si="51"/>
        <v>21</v>
      </c>
      <c r="N361" s="2">
        <v>21</v>
      </c>
      <c r="O361" s="13">
        <f t="shared" si="52"/>
        <v>0.77777777777777779</v>
      </c>
    </row>
    <row r="362" spans="1:15" x14ac:dyDescent="0.25">
      <c r="A362" s="1">
        <v>340.08823999999998</v>
      </c>
      <c r="B362">
        <v>257074</v>
      </c>
      <c r="C362" s="12">
        <v>340.08826599999998</v>
      </c>
      <c r="D362" s="11">
        <v>7.6450741147298898E-2</v>
      </c>
      <c r="E362" s="4">
        <v>26</v>
      </c>
      <c r="F362" s="4">
        <v>12</v>
      </c>
      <c r="G362" s="4">
        <f t="shared" si="48"/>
        <v>12</v>
      </c>
      <c r="H362" s="4"/>
      <c r="I362" s="4">
        <v>1</v>
      </c>
      <c r="J362" s="5"/>
      <c r="K362" s="14">
        <f t="shared" si="49"/>
        <v>3.8461538461538464E-2</v>
      </c>
      <c r="L362" s="14">
        <f t="shared" si="50"/>
        <v>0.46153846153846156</v>
      </c>
      <c r="M362" s="5">
        <f t="shared" si="51"/>
        <v>21</v>
      </c>
      <c r="N362" s="5">
        <v>21.5</v>
      </c>
      <c r="O362" s="13">
        <f t="shared" si="52"/>
        <v>0.80769230769230771</v>
      </c>
    </row>
    <row r="363" spans="1:15" x14ac:dyDescent="0.25">
      <c r="A363" s="1">
        <v>341.08055000000002</v>
      </c>
      <c r="B363">
        <v>42500</v>
      </c>
      <c r="C363" s="3">
        <v>341.08083130000006</v>
      </c>
      <c r="D363" s="10">
        <f t="shared" ref="D363:D369" si="55">(C363-A363)/C363*1000000</f>
        <v>0.82473119045701959</v>
      </c>
      <c r="E363">
        <v>22</v>
      </c>
      <c r="F363">
        <v>13</v>
      </c>
      <c r="G363" s="4">
        <f t="shared" si="48"/>
        <v>12</v>
      </c>
      <c r="I363" s="2">
        <v>4</v>
      </c>
      <c r="K363" s="14">
        <f t="shared" si="49"/>
        <v>0.18181818181818182</v>
      </c>
      <c r="L363" s="14">
        <f t="shared" si="50"/>
        <v>0.54545454545454541</v>
      </c>
      <c r="M363" s="5">
        <f t="shared" si="51"/>
        <v>17</v>
      </c>
      <c r="N363" s="2">
        <v>17</v>
      </c>
      <c r="O363" s="13">
        <f t="shared" si="52"/>
        <v>0.77272727272727271</v>
      </c>
    </row>
    <row r="364" spans="1:15" x14ac:dyDescent="0.25">
      <c r="A364" s="1">
        <v>341.09634</v>
      </c>
      <c r="B364">
        <v>119807</v>
      </c>
      <c r="C364" s="3">
        <v>341.09608630000002</v>
      </c>
      <c r="D364" s="10">
        <f t="shared" si="55"/>
        <v>-0.74377868924079171</v>
      </c>
      <c r="E364">
        <v>26</v>
      </c>
      <c r="F364">
        <v>13</v>
      </c>
      <c r="G364" s="4">
        <f t="shared" si="48"/>
        <v>12</v>
      </c>
      <c r="I364" s="2">
        <v>1</v>
      </c>
      <c r="K364" s="14">
        <f t="shared" si="49"/>
        <v>3.8461538461538464E-2</v>
      </c>
      <c r="L364" s="14">
        <f t="shared" si="50"/>
        <v>0.46153846153846156</v>
      </c>
      <c r="M364" s="5">
        <f t="shared" si="51"/>
        <v>21</v>
      </c>
      <c r="N364" s="2">
        <v>21</v>
      </c>
      <c r="O364" s="13">
        <f t="shared" si="52"/>
        <v>0.80769230769230771</v>
      </c>
    </row>
    <row r="365" spans="1:15" x14ac:dyDescent="0.25">
      <c r="A365" s="1">
        <v>341.11684000000002</v>
      </c>
      <c r="B365">
        <v>56795</v>
      </c>
      <c r="C365" s="3">
        <v>341.11721470000003</v>
      </c>
      <c r="D365" s="10">
        <f t="shared" si="55"/>
        <v>1.0984494005630225</v>
      </c>
      <c r="E365">
        <v>23</v>
      </c>
      <c r="F365">
        <v>17</v>
      </c>
      <c r="G365" s="4">
        <f t="shared" si="48"/>
        <v>16</v>
      </c>
      <c r="I365" s="2">
        <v>3</v>
      </c>
      <c r="K365" s="14">
        <f t="shared" si="49"/>
        <v>0.13043478260869565</v>
      </c>
      <c r="L365" s="14">
        <f t="shared" si="50"/>
        <v>0.69565217391304346</v>
      </c>
      <c r="M365" s="5">
        <f t="shared" si="51"/>
        <v>16</v>
      </c>
      <c r="N365" s="2">
        <v>16</v>
      </c>
      <c r="O365" s="13">
        <f t="shared" si="52"/>
        <v>0.69565217391304346</v>
      </c>
    </row>
    <row r="366" spans="1:15" x14ac:dyDescent="0.25">
      <c r="A366" s="1">
        <v>341.13225</v>
      </c>
      <c r="B366">
        <v>116633</v>
      </c>
      <c r="C366" s="3">
        <v>341.1324697</v>
      </c>
      <c r="D366" s="10">
        <f t="shared" si="55"/>
        <v>0.64403133538002333</v>
      </c>
      <c r="E366">
        <v>27</v>
      </c>
      <c r="F366">
        <v>17</v>
      </c>
      <c r="G366" s="4">
        <f t="shared" si="48"/>
        <v>16</v>
      </c>
      <c r="K366" s="14">
        <f t="shared" si="49"/>
        <v>0</v>
      </c>
      <c r="L366" s="14">
        <f t="shared" si="50"/>
        <v>0.59259259259259256</v>
      </c>
      <c r="M366" s="5">
        <f t="shared" si="51"/>
        <v>20</v>
      </c>
      <c r="N366" s="2">
        <v>20</v>
      </c>
      <c r="O366" s="13">
        <f t="shared" si="52"/>
        <v>0.7407407407407407</v>
      </c>
    </row>
    <row r="367" spans="1:15" x14ac:dyDescent="0.25">
      <c r="A367" s="1">
        <v>342.10404999999997</v>
      </c>
      <c r="B367">
        <v>264054</v>
      </c>
      <c r="C367" s="3">
        <v>342.10391090000002</v>
      </c>
      <c r="D367" s="10">
        <f t="shared" si="55"/>
        <v>-0.40660160706675136</v>
      </c>
      <c r="E367">
        <v>26</v>
      </c>
      <c r="F367">
        <v>14</v>
      </c>
      <c r="G367" s="4">
        <f t="shared" si="48"/>
        <v>14</v>
      </c>
      <c r="I367" s="2">
        <v>1</v>
      </c>
      <c r="K367" s="14">
        <f t="shared" si="49"/>
        <v>3.8461538461538464E-2</v>
      </c>
      <c r="L367" s="14">
        <f t="shared" si="50"/>
        <v>0.53846153846153844</v>
      </c>
      <c r="M367" s="5">
        <f t="shared" si="51"/>
        <v>20</v>
      </c>
      <c r="N367" s="2">
        <v>20.5</v>
      </c>
      <c r="O367" s="13">
        <f t="shared" si="52"/>
        <v>0.76923076923076927</v>
      </c>
    </row>
    <row r="368" spans="1:15" x14ac:dyDescent="0.25">
      <c r="A368" s="1">
        <v>343.09649000000002</v>
      </c>
      <c r="B368">
        <v>65383</v>
      </c>
      <c r="C368" s="3">
        <v>343.09648050000004</v>
      </c>
      <c r="D368" s="10">
        <f t="shared" si="55"/>
        <v>-2.7689004451955618E-2</v>
      </c>
      <c r="E368">
        <v>22</v>
      </c>
      <c r="F368">
        <v>15</v>
      </c>
      <c r="G368" s="4">
        <f t="shared" si="48"/>
        <v>14</v>
      </c>
      <c r="I368" s="2">
        <v>4</v>
      </c>
      <c r="K368" s="14">
        <f t="shared" si="49"/>
        <v>0.18181818181818182</v>
      </c>
      <c r="L368" s="14">
        <f t="shared" si="50"/>
        <v>0.63636363636363635</v>
      </c>
      <c r="M368" s="5">
        <f t="shared" si="51"/>
        <v>16</v>
      </c>
      <c r="N368" s="2">
        <v>16</v>
      </c>
      <c r="O368" s="13">
        <f t="shared" si="52"/>
        <v>0.72727272727272729</v>
      </c>
    </row>
    <row r="369" spans="1:15" x14ac:dyDescent="0.25">
      <c r="A369" s="1">
        <v>343.13314000000003</v>
      </c>
      <c r="B369">
        <v>32344</v>
      </c>
      <c r="C369" s="3">
        <v>343.13286390000002</v>
      </c>
      <c r="D369" s="10">
        <f t="shared" si="55"/>
        <v>-0.80464458247939008</v>
      </c>
      <c r="E369">
        <v>23</v>
      </c>
      <c r="F369">
        <v>19</v>
      </c>
      <c r="G369" s="4">
        <f t="shared" si="48"/>
        <v>18</v>
      </c>
      <c r="I369" s="2">
        <v>3</v>
      </c>
      <c r="K369" s="14">
        <f t="shared" si="49"/>
        <v>0.13043478260869565</v>
      </c>
      <c r="L369" s="14">
        <f t="shared" si="50"/>
        <v>0.78260869565217395</v>
      </c>
      <c r="M369" s="5">
        <f t="shared" si="51"/>
        <v>15</v>
      </c>
      <c r="N369" s="2">
        <v>15</v>
      </c>
      <c r="O369" s="13">
        <f t="shared" si="52"/>
        <v>0.65217391304347827</v>
      </c>
    </row>
    <row r="370" spans="1:15" x14ac:dyDescent="0.25">
      <c r="A370" s="1">
        <v>344.08321000000001</v>
      </c>
      <c r="B370">
        <v>74008</v>
      </c>
      <c r="C370" s="12">
        <v>344.08318100000002</v>
      </c>
      <c r="D370" s="11">
        <v>-8.4281945718310061E-2</v>
      </c>
      <c r="E370" s="4">
        <v>25</v>
      </c>
      <c r="F370" s="4">
        <v>12</v>
      </c>
      <c r="G370" s="4">
        <f t="shared" si="48"/>
        <v>12</v>
      </c>
      <c r="H370" s="5"/>
      <c r="I370" s="4">
        <v>2</v>
      </c>
      <c r="J370" s="5"/>
      <c r="K370" s="14">
        <f t="shared" si="49"/>
        <v>0.08</v>
      </c>
      <c r="L370" s="14">
        <f t="shared" si="50"/>
        <v>0.48</v>
      </c>
      <c r="M370" s="5">
        <f t="shared" si="51"/>
        <v>20</v>
      </c>
      <c r="N370" s="5">
        <v>20.5</v>
      </c>
      <c r="O370" s="13">
        <f t="shared" si="52"/>
        <v>0.8</v>
      </c>
    </row>
    <row r="371" spans="1:15" x14ac:dyDescent="0.25">
      <c r="A371" s="1">
        <v>345.09116999999998</v>
      </c>
      <c r="B371">
        <v>81171</v>
      </c>
      <c r="C371" s="3">
        <v>345.09100130000002</v>
      </c>
      <c r="D371" s="10">
        <f t="shared" ref="D371:D376" si="56">(C371-A371)/C371*1000000</f>
        <v>-0.48885656051619764</v>
      </c>
      <c r="E371">
        <v>25</v>
      </c>
      <c r="F371">
        <v>13</v>
      </c>
      <c r="G371" s="4">
        <f t="shared" si="48"/>
        <v>12</v>
      </c>
      <c r="I371" s="2">
        <v>2</v>
      </c>
      <c r="K371" s="14">
        <f t="shared" si="49"/>
        <v>0.08</v>
      </c>
      <c r="L371" s="14">
        <f t="shared" si="50"/>
        <v>0.48</v>
      </c>
      <c r="M371" s="5">
        <f t="shared" si="51"/>
        <v>20</v>
      </c>
      <c r="N371" s="2">
        <v>20</v>
      </c>
      <c r="O371" s="13">
        <f t="shared" si="52"/>
        <v>0.8</v>
      </c>
    </row>
    <row r="372" spans="1:15" x14ac:dyDescent="0.25">
      <c r="A372" s="1">
        <v>345.11216999999999</v>
      </c>
      <c r="B372">
        <v>46815</v>
      </c>
      <c r="C372" s="3">
        <v>345.11212970000003</v>
      </c>
      <c r="D372" s="10">
        <f t="shared" si="56"/>
        <v>-0.11677364108151306</v>
      </c>
      <c r="E372">
        <v>22</v>
      </c>
      <c r="F372">
        <v>17</v>
      </c>
      <c r="G372" s="4">
        <f t="shared" si="48"/>
        <v>16</v>
      </c>
      <c r="I372" s="2">
        <v>4</v>
      </c>
      <c r="K372" s="14">
        <f t="shared" si="49"/>
        <v>0.18181818181818182</v>
      </c>
      <c r="L372" s="14">
        <f t="shared" si="50"/>
        <v>0.72727272727272729</v>
      </c>
      <c r="M372" s="5">
        <f t="shared" si="51"/>
        <v>15</v>
      </c>
      <c r="N372" s="2">
        <v>15</v>
      </c>
      <c r="O372" s="13">
        <f t="shared" si="52"/>
        <v>0.68181818181818177</v>
      </c>
    </row>
    <row r="373" spans="1:15" x14ac:dyDescent="0.25">
      <c r="A373" s="1">
        <v>345.12759</v>
      </c>
      <c r="B373">
        <v>57125</v>
      </c>
      <c r="C373" s="3">
        <v>345.12738469999999</v>
      </c>
      <c r="D373" s="10">
        <f t="shared" si="56"/>
        <v>-0.59485282566923114</v>
      </c>
      <c r="E373">
        <v>26</v>
      </c>
      <c r="F373">
        <v>17</v>
      </c>
      <c r="G373" s="4">
        <f t="shared" si="48"/>
        <v>16</v>
      </c>
      <c r="I373" s="2">
        <v>1</v>
      </c>
      <c r="K373" s="14">
        <f t="shared" si="49"/>
        <v>3.8461538461538464E-2</v>
      </c>
      <c r="L373" s="14">
        <f t="shared" si="50"/>
        <v>0.61538461538461542</v>
      </c>
      <c r="M373" s="5">
        <f t="shared" si="51"/>
        <v>19</v>
      </c>
      <c r="N373" s="2">
        <v>19</v>
      </c>
      <c r="O373" s="13">
        <f t="shared" si="52"/>
        <v>0.73076923076923073</v>
      </c>
    </row>
    <row r="374" spans="1:15" x14ac:dyDescent="0.25">
      <c r="A374" s="1">
        <v>346.09901000000002</v>
      </c>
      <c r="B374">
        <v>25676</v>
      </c>
      <c r="C374" s="3">
        <v>346.09882590000001</v>
      </c>
      <c r="D374" s="10">
        <f t="shared" si="56"/>
        <v>-0.53192899321152221</v>
      </c>
      <c r="E374">
        <v>25</v>
      </c>
      <c r="F374">
        <v>14</v>
      </c>
      <c r="G374" s="4">
        <f t="shared" si="48"/>
        <v>14</v>
      </c>
      <c r="I374" s="2">
        <v>2</v>
      </c>
      <c r="K374" s="14">
        <f t="shared" si="49"/>
        <v>0.08</v>
      </c>
      <c r="L374" s="14">
        <f t="shared" si="50"/>
        <v>0.56000000000000005</v>
      </c>
      <c r="M374" s="5">
        <f t="shared" si="51"/>
        <v>19</v>
      </c>
      <c r="N374" s="2">
        <v>19.5</v>
      </c>
      <c r="O374" s="13">
        <f t="shared" si="52"/>
        <v>0.76</v>
      </c>
    </row>
    <row r="375" spans="1:15" x14ac:dyDescent="0.25">
      <c r="A375" s="1">
        <v>347.08557999999999</v>
      </c>
      <c r="B375">
        <v>25465</v>
      </c>
      <c r="C375" s="3">
        <v>347.08552209999999</v>
      </c>
      <c r="D375" s="10">
        <f t="shared" si="56"/>
        <v>-0.16681767551493454</v>
      </c>
      <c r="E375">
        <v>28</v>
      </c>
      <c r="F375">
        <v>11</v>
      </c>
      <c r="G375" s="4">
        <f t="shared" si="48"/>
        <v>10</v>
      </c>
      <c r="K375" s="14">
        <f t="shared" si="49"/>
        <v>0</v>
      </c>
      <c r="L375" s="14">
        <f t="shared" si="50"/>
        <v>0.35714285714285715</v>
      </c>
      <c r="M375" s="5">
        <f t="shared" si="51"/>
        <v>24</v>
      </c>
      <c r="N375" s="2">
        <v>24</v>
      </c>
      <c r="O375" s="13">
        <f t="shared" si="52"/>
        <v>0.8571428571428571</v>
      </c>
    </row>
    <row r="376" spans="1:15" x14ac:dyDescent="0.25">
      <c r="A376" s="1">
        <v>347.10685999999998</v>
      </c>
      <c r="B376">
        <v>76557</v>
      </c>
      <c r="C376" s="3">
        <v>347.1066505</v>
      </c>
      <c r="D376" s="10">
        <f t="shared" si="56"/>
        <v>-0.6035608931170684</v>
      </c>
      <c r="E376">
        <v>25</v>
      </c>
      <c r="F376">
        <v>15</v>
      </c>
      <c r="G376" s="4">
        <f t="shared" si="48"/>
        <v>14</v>
      </c>
      <c r="I376" s="2">
        <v>2</v>
      </c>
      <c r="K376" s="14">
        <f t="shared" si="49"/>
        <v>0.08</v>
      </c>
      <c r="L376" s="14">
        <f t="shared" si="50"/>
        <v>0.56000000000000005</v>
      </c>
      <c r="M376" s="5">
        <f t="shared" si="51"/>
        <v>19</v>
      </c>
      <c r="N376" s="2">
        <v>19</v>
      </c>
      <c r="O376" s="13">
        <f t="shared" si="52"/>
        <v>0.76</v>
      </c>
    </row>
    <row r="377" spans="1:15" x14ac:dyDescent="0.25">
      <c r="A377" s="1">
        <v>348.09377999999998</v>
      </c>
      <c r="B377">
        <v>2059891</v>
      </c>
      <c r="C377" s="12">
        <v>348.09335199999998</v>
      </c>
      <c r="D377" s="11">
        <v>-1.2295552257471118</v>
      </c>
      <c r="E377" s="4">
        <v>28</v>
      </c>
      <c r="F377" s="4">
        <v>12</v>
      </c>
      <c r="G377" s="4">
        <f t="shared" si="48"/>
        <v>12</v>
      </c>
      <c r="H377" s="4"/>
      <c r="I377" s="4"/>
      <c r="J377" s="5"/>
      <c r="K377" s="14">
        <f t="shared" si="49"/>
        <v>0</v>
      </c>
      <c r="L377" s="14">
        <f t="shared" si="50"/>
        <v>0.42857142857142855</v>
      </c>
      <c r="M377" s="5">
        <f t="shared" si="51"/>
        <v>23</v>
      </c>
      <c r="N377" s="5">
        <v>23.5</v>
      </c>
      <c r="O377" s="13">
        <f t="shared" si="52"/>
        <v>0.8214285714285714</v>
      </c>
    </row>
    <row r="378" spans="1:15" x14ac:dyDescent="0.25">
      <c r="A378" s="1">
        <v>348.11448999999999</v>
      </c>
      <c r="B378">
        <v>29495</v>
      </c>
      <c r="C378" s="3">
        <v>348.11447509999999</v>
      </c>
      <c r="D378" s="10">
        <f t="shared" ref="D378:D389" si="57">(C378-A378)/C378*1000000</f>
        <v>-4.280201216053129E-2</v>
      </c>
      <c r="E378">
        <v>25</v>
      </c>
      <c r="F378">
        <v>16</v>
      </c>
      <c r="G378" s="4">
        <f t="shared" si="48"/>
        <v>16</v>
      </c>
      <c r="I378" s="2">
        <v>2</v>
      </c>
      <c r="K378" s="14">
        <f t="shared" si="49"/>
        <v>0.08</v>
      </c>
      <c r="L378" s="14">
        <f t="shared" si="50"/>
        <v>0.64</v>
      </c>
      <c r="M378" s="5">
        <f t="shared" si="51"/>
        <v>18</v>
      </c>
      <c r="N378" s="2">
        <v>18.5</v>
      </c>
      <c r="O378" s="13">
        <f t="shared" si="52"/>
        <v>0.72</v>
      </c>
    </row>
    <row r="379" spans="1:15" x14ac:dyDescent="0.25">
      <c r="A379" s="1">
        <v>349.10167000000001</v>
      </c>
      <c r="B379">
        <v>464566</v>
      </c>
      <c r="C379" s="3">
        <v>349.10117130000003</v>
      </c>
      <c r="D379" s="10">
        <f t="shared" si="57"/>
        <v>-1.428525713972848</v>
      </c>
      <c r="E379">
        <v>28</v>
      </c>
      <c r="F379">
        <v>13</v>
      </c>
      <c r="G379" s="4">
        <f t="shared" si="48"/>
        <v>12</v>
      </c>
      <c r="K379" s="14">
        <f t="shared" si="49"/>
        <v>0</v>
      </c>
      <c r="L379" s="14">
        <f t="shared" si="50"/>
        <v>0.42857142857142855</v>
      </c>
      <c r="M379" s="5">
        <f t="shared" si="51"/>
        <v>23</v>
      </c>
      <c r="N379" s="2">
        <v>23</v>
      </c>
      <c r="O379" s="13">
        <f t="shared" si="52"/>
        <v>0.8214285714285714</v>
      </c>
    </row>
    <row r="380" spans="1:15" x14ac:dyDescent="0.25">
      <c r="A380" s="1">
        <v>349.12267000000003</v>
      </c>
      <c r="B380">
        <v>69102</v>
      </c>
      <c r="C380" s="3">
        <v>349.12229969999999</v>
      </c>
      <c r="D380" s="10">
        <f t="shared" si="57"/>
        <v>-1.0606598328465044</v>
      </c>
      <c r="E380">
        <v>25</v>
      </c>
      <c r="F380">
        <v>17</v>
      </c>
      <c r="G380" s="4">
        <f t="shared" si="48"/>
        <v>16</v>
      </c>
      <c r="I380" s="2">
        <v>2</v>
      </c>
      <c r="K380" s="14">
        <f t="shared" si="49"/>
        <v>0.08</v>
      </c>
      <c r="L380" s="14">
        <f t="shared" si="50"/>
        <v>0.64</v>
      </c>
      <c r="M380" s="5">
        <f t="shared" si="51"/>
        <v>18</v>
      </c>
      <c r="N380" s="2">
        <v>18</v>
      </c>
      <c r="O380" s="13">
        <f t="shared" si="52"/>
        <v>0.72</v>
      </c>
    </row>
    <row r="381" spans="1:15" x14ac:dyDescent="0.25">
      <c r="A381" s="1">
        <v>350.10919999999999</v>
      </c>
      <c r="B381" s="8">
        <v>10458090</v>
      </c>
      <c r="C381" s="3">
        <v>350.10899590000002</v>
      </c>
      <c r="D381" s="10">
        <f t="shared" si="57"/>
        <v>-0.58296131305485754</v>
      </c>
      <c r="E381">
        <v>28</v>
      </c>
      <c r="F381">
        <v>14</v>
      </c>
      <c r="G381" s="4">
        <f t="shared" si="48"/>
        <v>14</v>
      </c>
      <c r="K381" s="14">
        <f t="shared" si="49"/>
        <v>0</v>
      </c>
      <c r="L381" s="14">
        <f t="shared" si="50"/>
        <v>0.5</v>
      </c>
      <c r="M381" s="5">
        <f t="shared" si="51"/>
        <v>22</v>
      </c>
      <c r="N381" s="2">
        <v>22.5</v>
      </c>
      <c r="O381" s="13">
        <f t="shared" si="52"/>
        <v>0.7857142857142857</v>
      </c>
    </row>
    <row r="382" spans="1:15" x14ac:dyDescent="0.25">
      <c r="A382" s="1">
        <v>351.13758000000001</v>
      </c>
      <c r="B382">
        <v>29603</v>
      </c>
      <c r="C382" s="3">
        <v>351.13794890000003</v>
      </c>
      <c r="D382" s="10">
        <f t="shared" si="57"/>
        <v>1.0505842537608379</v>
      </c>
      <c r="E382">
        <v>25</v>
      </c>
      <c r="F382">
        <v>19</v>
      </c>
      <c r="G382" s="4">
        <f t="shared" si="48"/>
        <v>18</v>
      </c>
      <c r="I382" s="2">
        <v>2</v>
      </c>
      <c r="K382" s="14">
        <f t="shared" si="49"/>
        <v>0.08</v>
      </c>
      <c r="L382" s="14">
        <f t="shared" si="50"/>
        <v>0.72</v>
      </c>
      <c r="M382" s="5">
        <f t="shared" si="51"/>
        <v>17</v>
      </c>
      <c r="N382" s="2">
        <v>17</v>
      </c>
      <c r="O382" s="13">
        <f t="shared" si="52"/>
        <v>0.68</v>
      </c>
    </row>
    <row r="383" spans="1:15" x14ac:dyDescent="0.25">
      <c r="A383" s="1">
        <v>352.08827000000002</v>
      </c>
      <c r="B383">
        <v>397054</v>
      </c>
      <c r="C383" s="3">
        <v>352.08826170000003</v>
      </c>
      <c r="D383" s="10">
        <f t="shared" si="57"/>
        <v>-2.35736344924935E-2</v>
      </c>
      <c r="E383">
        <v>27</v>
      </c>
      <c r="F383">
        <v>12</v>
      </c>
      <c r="G383" s="4">
        <f t="shared" si="48"/>
        <v>12</v>
      </c>
      <c r="I383" s="2">
        <v>1</v>
      </c>
      <c r="K383" s="14">
        <f t="shared" si="49"/>
        <v>3.7037037037037035E-2</v>
      </c>
      <c r="L383" s="14">
        <f t="shared" si="50"/>
        <v>0.44444444444444442</v>
      </c>
      <c r="M383" s="5">
        <f t="shared" si="51"/>
        <v>22</v>
      </c>
      <c r="N383" s="2">
        <v>22.5</v>
      </c>
      <c r="O383" s="13">
        <f t="shared" si="52"/>
        <v>0.81481481481481477</v>
      </c>
    </row>
    <row r="384" spans="1:15" x14ac:dyDescent="0.25">
      <c r="A384" s="1">
        <v>352.12479000000002</v>
      </c>
      <c r="B384">
        <v>838365</v>
      </c>
      <c r="C384" s="3">
        <v>352.12464510000001</v>
      </c>
      <c r="D384" s="10">
        <f t="shared" si="57"/>
        <v>-0.41150201221552957</v>
      </c>
      <c r="E384">
        <v>28</v>
      </c>
      <c r="F384">
        <v>16</v>
      </c>
      <c r="G384" s="4">
        <f t="shared" si="48"/>
        <v>16</v>
      </c>
      <c r="K384" s="14">
        <f t="shared" si="49"/>
        <v>0</v>
      </c>
      <c r="L384" s="14">
        <f t="shared" si="50"/>
        <v>0.5714285714285714</v>
      </c>
      <c r="M384" s="5">
        <f t="shared" si="51"/>
        <v>21</v>
      </c>
      <c r="N384" s="2">
        <v>21.5</v>
      </c>
      <c r="O384" s="13">
        <f t="shared" si="52"/>
        <v>0.75</v>
      </c>
    </row>
    <row r="385" spans="1:15" x14ac:dyDescent="0.25">
      <c r="A385" s="1">
        <v>353.08082999999999</v>
      </c>
      <c r="B385">
        <v>33504</v>
      </c>
      <c r="C385" s="3">
        <v>353.08083130000006</v>
      </c>
      <c r="D385" s="10">
        <f t="shared" si="57"/>
        <v>3.681876640381406E-3</v>
      </c>
      <c r="E385">
        <v>23</v>
      </c>
      <c r="F385">
        <v>13</v>
      </c>
      <c r="G385" s="4">
        <f t="shared" si="48"/>
        <v>12</v>
      </c>
      <c r="I385" s="2">
        <v>4</v>
      </c>
      <c r="K385" s="14">
        <f t="shared" si="49"/>
        <v>0.17391304347826086</v>
      </c>
      <c r="L385" s="14">
        <f t="shared" si="50"/>
        <v>0.52173913043478259</v>
      </c>
      <c r="M385" s="5">
        <f t="shared" si="51"/>
        <v>18</v>
      </c>
      <c r="N385" s="2">
        <v>18</v>
      </c>
      <c r="O385" s="13">
        <f t="shared" si="52"/>
        <v>0.78260869565217395</v>
      </c>
    </row>
    <row r="386" spans="1:15" x14ac:dyDescent="0.25">
      <c r="A386" s="1">
        <v>353.09631999999999</v>
      </c>
      <c r="B386">
        <v>265347</v>
      </c>
      <c r="C386" s="3">
        <v>353.09608630000002</v>
      </c>
      <c r="D386" s="10">
        <f t="shared" si="57"/>
        <v>-0.66185950236919888</v>
      </c>
      <c r="E386">
        <v>27</v>
      </c>
      <c r="F386">
        <v>13</v>
      </c>
      <c r="G386" s="4">
        <f t="shared" si="48"/>
        <v>12</v>
      </c>
      <c r="I386" s="2">
        <v>1</v>
      </c>
      <c r="K386" s="14">
        <f t="shared" si="49"/>
        <v>3.7037037037037035E-2</v>
      </c>
      <c r="L386" s="14">
        <f t="shared" si="50"/>
        <v>0.44444444444444442</v>
      </c>
      <c r="M386" s="5">
        <f t="shared" si="51"/>
        <v>22</v>
      </c>
      <c r="N386" s="2">
        <v>22</v>
      </c>
      <c r="O386" s="13">
        <f t="shared" si="52"/>
        <v>0.81481481481481477</v>
      </c>
    </row>
    <row r="387" spans="1:15" x14ac:dyDescent="0.25">
      <c r="A387" s="1">
        <v>354.10424999999998</v>
      </c>
      <c r="B387">
        <v>97862</v>
      </c>
      <c r="C387" s="3">
        <v>354.10391090000002</v>
      </c>
      <c r="D387" s="10">
        <f t="shared" si="57"/>
        <v>-0.95762850825491963</v>
      </c>
      <c r="E387">
        <v>27</v>
      </c>
      <c r="F387">
        <v>14</v>
      </c>
      <c r="G387" s="4">
        <f t="shared" ref="G387:G450" si="58">IF(MOD(N387, 1) = 0, F387-1, F387)</f>
        <v>14</v>
      </c>
      <c r="I387" s="2">
        <v>1</v>
      </c>
      <c r="K387" s="14">
        <f t="shared" ref="K387:K450" si="59">I387/E387</f>
        <v>3.7037037037037035E-2</v>
      </c>
      <c r="L387" s="14">
        <f t="shared" ref="L387:L450" si="60">IF(MOD(N387,1)=0,(F387-1)/E387,F387/E387)</f>
        <v>0.51851851851851849</v>
      </c>
      <c r="M387" s="5">
        <f t="shared" ref="M387:M450" si="61">E387+1-G387/2+H387/2</f>
        <v>21</v>
      </c>
      <c r="N387" s="2">
        <v>21.5</v>
      </c>
      <c r="O387" s="13">
        <f t="shared" ref="O387:O450" si="62">M387/E387</f>
        <v>0.77777777777777779</v>
      </c>
    </row>
    <row r="388" spans="1:15" x14ac:dyDescent="0.25">
      <c r="A388" s="1">
        <v>355.09640000000002</v>
      </c>
      <c r="B388">
        <v>65322</v>
      </c>
      <c r="C388" s="3">
        <v>355.09648050000004</v>
      </c>
      <c r="D388" s="10">
        <f t="shared" si="57"/>
        <v>0.22669895210107752</v>
      </c>
      <c r="E388">
        <v>23</v>
      </c>
      <c r="F388">
        <v>15</v>
      </c>
      <c r="G388" s="4">
        <f t="shared" si="58"/>
        <v>14</v>
      </c>
      <c r="I388" s="2">
        <v>4</v>
      </c>
      <c r="K388" s="14">
        <f t="shared" si="59"/>
        <v>0.17391304347826086</v>
      </c>
      <c r="L388" s="14">
        <f t="shared" si="60"/>
        <v>0.60869565217391308</v>
      </c>
      <c r="M388" s="5">
        <f t="shared" si="61"/>
        <v>17</v>
      </c>
      <c r="N388" s="2">
        <v>17</v>
      </c>
      <c r="O388" s="13">
        <f t="shared" si="62"/>
        <v>0.73913043478260865</v>
      </c>
    </row>
    <row r="389" spans="1:15" x14ac:dyDescent="0.25">
      <c r="A389" s="1">
        <v>355.11158999999998</v>
      </c>
      <c r="B389">
        <v>153693</v>
      </c>
      <c r="C389" s="3">
        <v>355.11173550000001</v>
      </c>
      <c r="D389" s="10">
        <f t="shared" si="57"/>
        <v>0.40973019330292376</v>
      </c>
      <c r="E389">
        <v>27</v>
      </c>
      <c r="F389">
        <v>15</v>
      </c>
      <c r="G389" s="4">
        <f t="shared" si="58"/>
        <v>14</v>
      </c>
      <c r="I389" s="2">
        <v>1</v>
      </c>
      <c r="K389" s="14">
        <f t="shared" si="59"/>
        <v>3.7037037037037035E-2</v>
      </c>
      <c r="L389" s="14">
        <f t="shared" si="60"/>
        <v>0.51851851851851849</v>
      </c>
      <c r="M389" s="5">
        <f t="shared" si="61"/>
        <v>21</v>
      </c>
      <c r="N389" s="2">
        <v>21</v>
      </c>
      <c r="O389" s="13">
        <f t="shared" si="62"/>
        <v>0.77777777777777779</v>
      </c>
    </row>
    <row r="390" spans="1:15" x14ac:dyDescent="0.25">
      <c r="A390" s="1">
        <v>355.13319000000001</v>
      </c>
      <c r="B390">
        <v>32631</v>
      </c>
      <c r="C390" s="12">
        <v>355.13287100000002</v>
      </c>
      <c r="D390" s="11">
        <v>-0.89825534620930725</v>
      </c>
      <c r="E390" s="4">
        <v>24</v>
      </c>
      <c r="F390" s="4">
        <v>19</v>
      </c>
      <c r="G390" s="4">
        <f t="shared" si="58"/>
        <v>18</v>
      </c>
      <c r="H390" s="5"/>
      <c r="I390" s="4">
        <v>3</v>
      </c>
      <c r="J390" s="5"/>
      <c r="K390" s="14">
        <f t="shared" si="59"/>
        <v>0.125</v>
      </c>
      <c r="L390" s="14">
        <f t="shared" si="60"/>
        <v>0.75</v>
      </c>
      <c r="M390" s="5">
        <f t="shared" si="61"/>
        <v>16</v>
      </c>
      <c r="N390" s="5">
        <v>16</v>
      </c>
      <c r="O390" s="13">
        <f t="shared" si="62"/>
        <v>0.66666666666666663</v>
      </c>
    </row>
    <row r="391" spans="1:15" x14ac:dyDescent="0.25">
      <c r="A391" s="1">
        <v>356.08359000000002</v>
      </c>
      <c r="B391">
        <v>35940</v>
      </c>
      <c r="C391" s="12">
        <v>356.08318100000002</v>
      </c>
      <c r="D391" s="11">
        <v>-1.148608027040052</v>
      </c>
      <c r="E391" s="4">
        <v>26</v>
      </c>
      <c r="F391" s="4">
        <v>12</v>
      </c>
      <c r="G391" s="4">
        <f t="shared" si="58"/>
        <v>12</v>
      </c>
      <c r="H391" s="5"/>
      <c r="I391" s="4">
        <v>2</v>
      </c>
      <c r="J391" s="5"/>
      <c r="K391" s="14">
        <f t="shared" si="59"/>
        <v>7.6923076923076927E-2</v>
      </c>
      <c r="L391" s="14">
        <f t="shared" si="60"/>
        <v>0.46153846153846156</v>
      </c>
      <c r="M391" s="5">
        <f t="shared" si="61"/>
        <v>21</v>
      </c>
      <c r="N391" s="5">
        <v>21.5</v>
      </c>
      <c r="O391" s="13">
        <f t="shared" si="62"/>
        <v>0.80769230769230771</v>
      </c>
    </row>
    <row r="392" spans="1:15" x14ac:dyDescent="0.25">
      <c r="A392" s="1">
        <v>357.06646999999998</v>
      </c>
      <c r="B392">
        <v>55453</v>
      </c>
      <c r="C392" s="12">
        <v>357.065854</v>
      </c>
      <c r="D392" s="11">
        <v>-1.7251719621992245</v>
      </c>
      <c r="E392" s="4">
        <v>24</v>
      </c>
      <c r="F392" s="4">
        <v>9</v>
      </c>
      <c r="G392" s="4">
        <f t="shared" si="58"/>
        <v>8</v>
      </c>
      <c r="H392" s="4">
        <v>2</v>
      </c>
      <c r="I392" s="4">
        <v>2</v>
      </c>
      <c r="J392" s="4"/>
      <c r="K392" s="14">
        <f t="shared" si="59"/>
        <v>8.3333333333333329E-2</v>
      </c>
      <c r="L392" s="14">
        <f t="shared" si="60"/>
        <v>0.33333333333333331</v>
      </c>
      <c r="M392" s="5">
        <f t="shared" si="61"/>
        <v>22</v>
      </c>
      <c r="N392" s="5">
        <v>22</v>
      </c>
      <c r="O392" s="13">
        <f t="shared" si="62"/>
        <v>0.91666666666666663</v>
      </c>
    </row>
    <row r="393" spans="1:15" x14ac:dyDescent="0.25">
      <c r="A393" s="1">
        <v>357.09115000000003</v>
      </c>
      <c r="B393">
        <v>76595</v>
      </c>
      <c r="C393" s="3">
        <v>357.09100130000002</v>
      </c>
      <c r="D393" s="10">
        <f>(C393-A393)/C393*1000000</f>
        <v>-0.41642046276651395</v>
      </c>
      <c r="E393">
        <v>26</v>
      </c>
      <c r="F393">
        <v>13</v>
      </c>
      <c r="G393" s="4">
        <f t="shared" si="58"/>
        <v>12</v>
      </c>
      <c r="I393" s="2">
        <v>2</v>
      </c>
      <c r="K393" s="14">
        <f t="shared" si="59"/>
        <v>7.6923076923076927E-2</v>
      </c>
      <c r="L393" s="14">
        <f t="shared" si="60"/>
        <v>0.46153846153846156</v>
      </c>
      <c r="M393" s="5">
        <f t="shared" si="61"/>
        <v>21</v>
      </c>
      <c r="N393" s="2">
        <v>21</v>
      </c>
      <c r="O393" s="13">
        <f t="shared" si="62"/>
        <v>0.80769230769230771</v>
      </c>
    </row>
    <row r="394" spans="1:15" x14ac:dyDescent="0.25">
      <c r="A394" s="1">
        <v>357.11187000000001</v>
      </c>
      <c r="B394">
        <v>56884</v>
      </c>
      <c r="C394" s="3">
        <v>357.11212970000003</v>
      </c>
      <c r="D394" s="10">
        <f>(C394-A394)/C394*1000000</f>
        <v>0.72722256797392915</v>
      </c>
      <c r="E394">
        <v>23</v>
      </c>
      <c r="F394">
        <v>17</v>
      </c>
      <c r="G394" s="4">
        <f t="shared" si="58"/>
        <v>16</v>
      </c>
      <c r="I394" s="2">
        <v>4</v>
      </c>
      <c r="K394" s="14">
        <f t="shared" si="59"/>
        <v>0.17391304347826086</v>
      </c>
      <c r="L394" s="14">
        <f t="shared" si="60"/>
        <v>0.69565217391304346</v>
      </c>
      <c r="M394" s="5">
        <f t="shared" si="61"/>
        <v>16</v>
      </c>
      <c r="N394" s="2">
        <v>16</v>
      </c>
      <c r="O394" s="13">
        <f t="shared" si="62"/>
        <v>0.69565217391304346</v>
      </c>
    </row>
    <row r="395" spans="1:15" x14ac:dyDescent="0.25">
      <c r="A395" s="1">
        <v>357.12741</v>
      </c>
      <c r="B395">
        <v>46325</v>
      </c>
      <c r="C395" s="3">
        <v>357.12738469999999</v>
      </c>
      <c r="D395" s="10">
        <f>(C395-A395)/C395*1000000</f>
        <v>-7.0843069135089337E-2</v>
      </c>
      <c r="E395">
        <v>27</v>
      </c>
      <c r="F395">
        <v>17</v>
      </c>
      <c r="G395" s="4">
        <f t="shared" si="58"/>
        <v>16</v>
      </c>
      <c r="I395" s="2">
        <v>1</v>
      </c>
      <c r="K395" s="14">
        <f t="shared" si="59"/>
        <v>3.7037037037037035E-2</v>
      </c>
      <c r="L395" s="14">
        <f t="shared" si="60"/>
        <v>0.59259259259259256</v>
      </c>
      <c r="M395" s="5">
        <f t="shared" si="61"/>
        <v>20</v>
      </c>
      <c r="N395" s="2">
        <v>20</v>
      </c>
      <c r="O395" s="13">
        <f t="shared" si="62"/>
        <v>0.7407407407407407</v>
      </c>
    </row>
    <row r="396" spans="1:15" x14ac:dyDescent="0.25">
      <c r="A396" s="1">
        <v>358.09915999999998</v>
      </c>
      <c r="B396">
        <v>41556</v>
      </c>
      <c r="C396" s="3">
        <v>358.09882590000001</v>
      </c>
      <c r="D396" s="10">
        <f>(C396-A396)/C396*1000000</f>
        <v>-0.93298267352689412</v>
      </c>
      <c r="E396">
        <v>26</v>
      </c>
      <c r="F396">
        <v>14</v>
      </c>
      <c r="G396" s="4">
        <f t="shared" si="58"/>
        <v>14</v>
      </c>
      <c r="I396" s="2">
        <v>2</v>
      </c>
      <c r="K396" s="14">
        <f t="shared" si="59"/>
        <v>7.6923076923076927E-2</v>
      </c>
      <c r="L396" s="14">
        <f t="shared" si="60"/>
        <v>0.53846153846153844</v>
      </c>
      <c r="M396" s="5">
        <f t="shared" si="61"/>
        <v>20</v>
      </c>
      <c r="N396" s="2">
        <v>20.5</v>
      </c>
      <c r="O396" s="13">
        <f t="shared" si="62"/>
        <v>0.76923076923076927</v>
      </c>
    </row>
    <row r="397" spans="1:15" x14ac:dyDescent="0.25">
      <c r="A397" s="1">
        <v>359.10655000000003</v>
      </c>
      <c r="B397">
        <v>63425</v>
      </c>
      <c r="C397" s="3">
        <v>359.1066505</v>
      </c>
      <c r="D397" s="10">
        <f>(C397-A397)/C397*1000000</f>
        <v>0.27986114942094498</v>
      </c>
      <c r="E397">
        <v>26</v>
      </c>
      <c r="F397">
        <v>15</v>
      </c>
      <c r="G397" s="4">
        <f t="shared" si="58"/>
        <v>14</v>
      </c>
      <c r="I397" s="2">
        <v>2</v>
      </c>
      <c r="K397" s="14">
        <f t="shared" si="59"/>
        <v>7.6923076923076927E-2</v>
      </c>
      <c r="L397" s="14">
        <f t="shared" si="60"/>
        <v>0.53846153846153844</v>
      </c>
      <c r="M397" s="5">
        <f t="shared" si="61"/>
        <v>20</v>
      </c>
      <c r="N397" s="2">
        <v>20</v>
      </c>
      <c r="O397" s="13">
        <f t="shared" si="62"/>
        <v>0.76923076923076927</v>
      </c>
    </row>
    <row r="398" spans="1:15" x14ac:dyDescent="0.25">
      <c r="A398" s="1">
        <v>360.11513000000002</v>
      </c>
      <c r="B398">
        <v>22650</v>
      </c>
      <c r="C398" s="12">
        <v>360.11448100000001</v>
      </c>
      <c r="D398" s="11">
        <v>-1.8022046717135256</v>
      </c>
      <c r="E398" s="4">
        <v>26</v>
      </c>
      <c r="F398" s="4">
        <v>16</v>
      </c>
      <c r="G398" s="4">
        <f t="shared" si="58"/>
        <v>16</v>
      </c>
      <c r="H398" s="4"/>
      <c r="I398" s="4">
        <v>2</v>
      </c>
      <c r="J398" s="4"/>
      <c r="K398" s="14">
        <f t="shared" si="59"/>
        <v>7.6923076923076927E-2</v>
      </c>
      <c r="L398" s="14">
        <f t="shared" si="60"/>
        <v>0.61538461538461542</v>
      </c>
      <c r="M398" s="5">
        <f t="shared" si="61"/>
        <v>19</v>
      </c>
      <c r="N398" s="5">
        <v>19.5</v>
      </c>
      <c r="O398" s="13">
        <f t="shared" si="62"/>
        <v>0.73076923076923073</v>
      </c>
    </row>
    <row r="399" spans="1:15" x14ac:dyDescent="0.25">
      <c r="A399" s="1">
        <v>361.08557000000002</v>
      </c>
      <c r="B399">
        <v>34133</v>
      </c>
      <c r="C399" s="3">
        <v>361.08591630000006</v>
      </c>
      <c r="D399" s="10">
        <f t="shared" ref="D399:D409" si="63">(C399-A399)/C399*1000000</f>
        <v>0.95905152877473188</v>
      </c>
      <c r="E399">
        <v>25</v>
      </c>
      <c r="F399">
        <v>13</v>
      </c>
      <c r="G399" s="4">
        <f t="shared" si="58"/>
        <v>12</v>
      </c>
      <c r="I399" s="2">
        <v>3</v>
      </c>
      <c r="K399" s="14">
        <f t="shared" si="59"/>
        <v>0.12</v>
      </c>
      <c r="L399" s="14">
        <f t="shared" si="60"/>
        <v>0.48</v>
      </c>
      <c r="M399" s="5">
        <f t="shared" si="61"/>
        <v>20</v>
      </c>
      <c r="N399" s="2">
        <v>20</v>
      </c>
      <c r="O399" s="13">
        <f t="shared" si="62"/>
        <v>0.8</v>
      </c>
    </row>
    <row r="400" spans="1:15" x14ac:dyDescent="0.25">
      <c r="A400" s="1">
        <v>361.10118999999997</v>
      </c>
      <c r="B400">
        <v>386837</v>
      </c>
      <c r="C400" s="3">
        <v>361.10117130000003</v>
      </c>
      <c r="D400" s="10">
        <f t="shared" si="63"/>
        <v>-5.1786040665823652E-2</v>
      </c>
      <c r="E400">
        <v>29</v>
      </c>
      <c r="F400">
        <v>13</v>
      </c>
      <c r="G400" s="4">
        <f t="shared" si="58"/>
        <v>12</v>
      </c>
      <c r="K400" s="14">
        <f t="shared" si="59"/>
        <v>0</v>
      </c>
      <c r="L400" s="14">
        <f t="shared" si="60"/>
        <v>0.41379310344827586</v>
      </c>
      <c r="M400" s="5">
        <f t="shared" si="61"/>
        <v>24</v>
      </c>
      <c r="N400" s="2">
        <v>24</v>
      </c>
      <c r="O400" s="13">
        <f t="shared" si="62"/>
        <v>0.82758620689655171</v>
      </c>
    </row>
    <row r="401" spans="1:15" x14ac:dyDescent="0.25">
      <c r="A401" s="1">
        <v>361.12250999999998</v>
      </c>
      <c r="B401">
        <v>51107</v>
      </c>
      <c r="C401" s="3">
        <v>361.12229969999999</v>
      </c>
      <c r="D401" s="10">
        <f t="shared" si="63"/>
        <v>-0.58235118730332736</v>
      </c>
      <c r="E401">
        <v>26</v>
      </c>
      <c r="F401">
        <v>17</v>
      </c>
      <c r="G401" s="4">
        <f t="shared" si="58"/>
        <v>16</v>
      </c>
      <c r="I401" s="2">
        <v>2</v>
      </c>
      <c r="K401" s="14">
        <f t="shared" si="59"/>
        <v>7.6923076923076927E-2</v>
      </c>
      <c r="L401" s="14">
        <f t="shared" si="60"/>
        <v>0.61538461538461542</v>
      </c>
      <c r="M401" s="5">
        <f t="shared" si="61"/>
        <v>19</v>
      </c>
      <c r="N401" s="2">
        <v>19</v>
      </c>
      <c r="O401" s="13">
        <f t="shared" si="62"/>
        <v>0.73076923076923073</v>
      </c>
    </row>
    <row r="402" spans="1:15" x14ac:dyDescent="0.25">
      <c r="A402" s="1">
        <v>363.10138000000001</v>
      </c>
      <c r="B402">
        <v>34790</v>
      </c>
      <c r="C402" s="3">
        <v>363.10156550000005</v>
      </c>
      <c r="D402" s="10">
        <f t="shared" si="63"/>
        <v>0.51087634333883991</v>
      </c>
      <c r="E402">
        <v>25</v>
      </c>
      <c r="F402">
        <v>15</v>
      </c>
      <c r="G402" s="4">
        <f t="shared" si="58"/>
        <v>14</v>
      </c>
      <c r="I402" s="2">
        <v>3</v>
      </c>
      <c r="K402" s="14">
        <f t="shared" si="59"/>
        <v>0.12</v>
      </c>
      <c r="L402" s="14">
        <f t="shared" si="60"/>
        <v>0.56000000000000005</v>
      </c>
      <c r="M402" s="5">
        <f t="shared" si="61"/>
        <v>19</v>
      </c>
      <c r="N402" s="2">
        <v>19</v>
      </c>
      <c r="O402" s="13">
        <f t="shared" si="62"/>
        <v>0.76</v>
      </c>
    </row>
    <row r="403" spans="1:15" x14ac:dyDescent="0.25">
      <c r="A403" s="1">
        <v>363.11709000000002</v>
      </c>
      <c r="B403">
        <v>758445</v>
      </c>
      <c r="C403" s="3">
        <v>363.11682050000002</v>
      </c>
      <c r="D403" s="10">
        <f t="shared" si="63"/>
        <v>-0.74218539265299321</v>
      </c>
      <c r="E403">
        <v>29</v>
      </c>
      <c r="F403">
        <v>15</v>
      </c>
      <c r="G403" s="4">
        <f t="shared" si="58"/>
        <v>14</v>
      </c>
      <c r="K403" s="14">
        <f t="shared" si="59"/>
        <v>0</v>
      </c>
      <c r="L403" s="14">
        <f t="shared" si="60"/>
        <v>0.48275862068965519</v>
      </c>
      <c r="M403" s="5">
        <f t="shared" si="61"/>
        <v>23</v>
      </c>
      <c r="N403" s="2">
        <v>23</v>
      </c>
      <c r="O403" s="13">
        <f t="shared" si="62"/>
        <v>0.7931034482758621</v>
      </c>
    </row>
    <row r="404" spans="1:15" x14ac:dyDescent="0.25">
      <c r="A404" s="1">
        <v>363.13812000000001</v>
      </c>
      <c r="B404">
        <v>35852</v>
      </c>
      <c r="C404" s="3">
        <v>363.13794890000003</v>
      </c>
      <c r="D404" s="10">
        <f t="shared" si="63"/>
        <v>-0.47117080576938658</v>
      </c>
      <c r="E404">
        <v>26</v>
      </c>
      <c r="F404">
        <v>19</v>
      </c>
      <c r="G404" s="4">
        <f t="shared" si="58"/>
        <v>18</v>
      </c>
      <c r="I404" s="2">
        <v>2</v>
      </c>
      <c r="K404" s="14">
        <f t="shared" si="59"/>
        <v>7.6923076923076927E-2</v>
      </c>
      <c r="L404" s="14">
        <f t="shared" si="60"/>
        <v>0.69230769230769229</v>
      </c>
      <c r="M404" s="5">
        <f t="shared" si="61"/>
        <v>18</v>
      </c>
      <c r="N404" s="2">
        <v>18</v>
      </c>
      <c r="O404" s="13">
        <f t="shared" si="62"/>
        <v>0.69230769230769229</v>
      </c>
    </row>
    <row r="405" spans="1:15" x14ac:dyDescent="0.25">
      <c r="A405" s="1">
        <v>364.08828</v>
      </c>
      <c r="B405">
        <v>93204</v>
      </c>
      <c r="C405" s="3">
        <v>364.08826170000003</v>
      </c>
      <c r="D405" s="10">
        <f t="shared" si="63"/>
        <v>-5.0262537659740279E-2</v>
      </c>
      <c r="E405">
        <v>28</v>
      </c>
      <c r="F405">
        <v>12</v>
      </c>
      <c r="G405" s="4">
        <f t="shared" si="58"/>
        <v>12</v>
      </c>
      <c r="I405" s="2">
        <v>1</v>
      </c>
      <c r="K405" s="14">
        <f t="shared" si="59"/>
        <v>3.5714285714285712E-2</v>
      </c>
      <c r="L405" s="14">
        <f t="shared" si="60"/>
        <v>0.42857142857142855</v>
      </c>
      <c r="M405" s="5">
        <f t="shared" si="61"/>
        <v>23</v>
      </c>
      <c r="N405" s="2">
        <v>23.5</v>
      </c>
      <c r="O405" s="13">
        <f t="shared" si="62"/>
        <v>0.8214285714285714</v>
      </c>
    </row>
    <row r="406" spans="1:15" x14ac:dyDescent="0.25">
      <c r="A406" s="1">
        <v>365.09606000000002</v>
      </c>
      <c r="B406">
        <v>100812</v>
      </c>
      <c r="C406" s="3">
        <v>365.09608630000002</v>
      </c>
      <c r="D406" s="10">
        <f t="shared" si="63"/>
        <v>7.2035831083109E-2</v>
      </c>
      <c r="E406">
        <v>28</v>
      </c>
      <c r="F406">
        <v>13</v>
      </c>
      <c r="G406" s="4">
        <f t="shared" si="58"/>
        <v>12</v>
      </c>
      <c r="I406" s="2">
        <v>1</v>
      </c>
      <c r="K406" s="14">
        <f t="shared" si="59"/>
        <v>3.5714285714285712E-2</v>
      </c>
      <c r="L406" s="14">
        <f t="shared" si="60"/>
        <v>0.42857142857142855</v>
      </c>
      <c r="M406" s="5">
        <f t="shared" si="61"/>
        <v>23</v>
      </c>
      <c r="N406" s="2">
        <v>23</v>
      </c>
      <c r="O406" s="13">
        <f t="shared" si="62"/>
        <v>0.8214285714285714</v>
      </c>
    </row>
    <row r="407" spans="1:15" x14ac:dyDescent="0.25">
      <c r="A407" s="1">
        <v>365.11721</v>
      </c>
      <c r="B407">
        <v>56616</v>
      </c>
      <c r="C407" s="3">
        <v>365.11721470000003</v>
      </c>
      <c r="D407" s="10">
        <f t="shared" si="63"/>
        <v>1.287257857033706E-2</v>
      </c>
      <c r="E407">
        <v>25</v>
      </c>
      <c r="F407">
        <v>17</v>
      </c>
      <c r="G407" s="4">
        <f t="shared" si="58"/>
        <v>16</v>
      </c>
      <c r="I407" s="2">
        <v>3</v>
      </c>
      <c r="K407" s="14">
        <f t="shared" si="59"/>
        <v>0.12</v>
      </c>
      <c r="L407" s="14">
        <f t="shared" si="60"/>
        <v>0.64</v>
      </c>
      <c r="M407" s="5">
        <f t="shared" si="61"/>
        <v>18</v>
      </c>
      <c r="N407" s="2">
        <v>18</v>
      </c>
      <c r="O407" s="13">
        <f t="shared" si="62"/>
        <v>0.72</v>
      </c>
    </row>
    <row r="408" spans="1:15" x14ac:dyDescent="0.25">
      <c r="A408" s="1">
        <v>365.13233000000002</v>
      </c>
      <c r="B408">
        <v>137886</v>
      </c>
      <c r="C408" s="3">
        <v>365.1324697</v>
      </c>
      <c r="D408" s="10">
        <f t="shared" si="63"/>
        <v>0.38260086836912499</v>
      </c>
      <c r="E408">
        <v>29</v>
      </c>
      <c r="F408">
        <v>17</v>
      </c>
      <c r="G408" s="4">
        <f t="shared" si="58"/>
        <v>16</v>
      </c>
      <c r="K408" s="14">
        <f t="shared" si="59"/>
        <v>0</v>
      </c>
      <c r="L408" s="14">
        <f t="shared" si="60"/>
        <v>0.55172413793103448</v>
      </c>
      <c r="M408" s="5">
        <f t="shared" si="61"/>
        <v>22</v>
      </c>
      <c r="N408" s="2">
        <v>22</v>
      </c>
      <c r="O408" s="13">
        <f t="shared" si="62"/>
        <v>0.75862068965517238</v>
      </c>
    </row>
    <row r="409" spans="1:15" x14ac:dyDescent="0.25">
      <c r="A409" s="1">
        <v>366.10395999999997</v>
      </c>
      <c r="B409">
        <v>394601</v>
      </c>
      <c r="C409" s="3">
        <v>366.10391090000002</v>
      </c>
      <c r="D409" s="10">
        <f t="shared" si="63"/>
        <v>-0.13411492883239559</v>
      </c>
      <c r="E409">
        <v>28</v>
      </c>
      <c r="F409">
        <v>14</v>
      </c>
      <c r="G409" s="4">
        <f t="shared" si="58"/>
        <v>14</v>
      </c>
      <c r="I409" s="2">
        <v>1</v>
      </c>
      <c r="K409" s="14">
        <f t="shared" si="59"/>
        <v>3.5714285714285712E-2</v>
      </c>
      <c r="L409" s="14">
        <f t="shared" si="60"/>
        <v>0.5</v>
      </c>
      <c r="M409" s="5">
        <f t="shared" si="61"/>
        <v>22</v>
      </c>
      <c r="N409" s="2">
        <v>22.5</v>
      </c>
      <c r="O409" s="13">
        <f t="shared" si="62"/>
        <v>0.7857142857142857</v>
      </c>
    </row>
    <row r="410" spans="1:15" x14ac:dyDescent="0.25">
      <c r="A410" s="1">
        <v>367.11246999999997</v>
      </c>
      <c r="B410">
        <v>63626</v>
      </c>
      <c r="C410" s="12">
        <v>367.11174199999999</v>
      </c>
      <c r="D410" s="11">
        <v>-1.9830474394931397</v>
      </c>
      <c r="E410" s="4">
        <v>28</v>
      </c>
      <c r="F410" s="4">
        <v>15</v>
      </c>
      <c r="G410" s="4">
        <f t="shared" si="58"/>
        <v>14</v>
      </c>
      <c r="H410" s="4"/>
      <c r="I410" s="4">
        <v>1</v>
      </c>
      <c r="J410" s="4"/>
      <c r="K410" s="14">
        <f t="shared" si="59"/>
        <v>3.5714285714285712E-2</v>
      </c>
      <c r="L410" s="14">
        <f t="shared" si="60"/>
        <v>0.5</v>
      </c>
      <c r="M410" s="5">
        <f t="shared" si="61"/>
        <v>22</v>
      </c>
      <c r="N410" s="5">
        <v>22</v>
      </c>
      <c r="O410" s="13">
        <f t="shared" si="62"/>
        <v>0.7857142857142857</v>
      </c>
    </row>
    <row r="411" spans="1:15" x14ac:dyDescent="0.25">
      <c r="A411" s="1">
        <v>367.13314000000003</v>
      </c>
      <c r="B411">
        <v>42586</v>
      </c>
      <c r="C411" s="3">
        <v>367.13286390000002</v>
      </c>
      <c r="D411" s="10">
        <f>(C411-A411)/C411*1000000</f>
        <v>-0.75204381616726446</v>
      </c>
      <c r="E411">
        <v>25</v>
      </c>
      <c r="F411">
        <v>19</v>
      </c>
      <c r="G411" s="4">
        <f t="shared" si="58"/>
        <v>18</v>
      </c>
      <c r="I411" s="2">
        <v>3</v>
      </c>
      <c r="K411" s="14">
        <f t="shared" si="59"/>
        <v>0.12</v>
      </c>
      <c r="L411" s="14">
        <f t="shared" si="60"/>
        <v>0.72</v>
      </c>
      <c r="M411" s="5">
        <f t="shared" si="61"/>
        <v>17</v>
      </c>
      <c r="N411" s="2">
        <v>17</v>
      </c>
      <c r="O411" s="13">
        <f t="shared" si="62"/>
        <v>0.68</v>
      </c>
    </row>
    <row r="412" spans="1:15" x14ac:dyDescent="0.25">
      <c r="A412" s="1">
        <v>367.14803000000001</v>
      </c>
      <c r="B412">
        <v>67826</v>
      </c>
      <c r="C412" s="3">
        <v>367.14811890000004</v>
      </c>
      <c r="D412" s="10">
        <f>(C412-A412)/C412*1000000</f>
        <v>0.24213660770857021</v>
      </c>
      <c r="E412">
        <v>29</v>
      </c>
      <c r="F412">
        <v>19</v>
      </c>
      <c r="G412" s="4">
        <f t="shared" si="58"/>
        <v>18</v>
      </c>
      <c r="K412" s="14">
        <f t="shared" si="59"/>
        <v>0</v>
      </c>
      <c r="L412" s="14">
        <f t="shared" si="60"/>
        <v>0.62068965517241381</v>
      </c>
      <c r="M412" s="5">
        <f t="shared" si="61"/>
        <v>21</v>
      </c>
      <c r="N412" s="2">
        <v>21</v>
      </c>
      <c r="O412" s="13">
        <f t="shared" si="62"/>
        <v>0.72413793103448276</v>
      </c>
    </row>
    <row r="413" spans="1:15" x14ac:dyDescent="0.25">
      <c r="A413" s="1">
        <v>368.08303000000001</v>
      </c>
      <c r="B413">
        <v>82289</v>
      </c>
      <c r="C413" s="3">
        <v>368.08317670000002</v>
      </c>
      <c r="D413" s="10">
        <f>(C413-A413)/C413*1000000</f>
        <v>0.39855122239318941</v>
      </c>
      <c r="E413">
        <v>27</v>
      </c>
      <c r="F413">
        <v>12</v>
      </c>
      <c r="G413" s="4">
        <f t="shared" si="58"/>
        <v>12</v>
      </c>
      <c r="I413" s="2">
        <v>2</v>
      </c>
      <c r="K413" s="14">
        <f t="shared" si="59"/>
        <v>7.407407407407407E-2</v>
      </c>
      <c r="L413" s="14">
        <f t="shared" si="60"/>
        <v>0.44444444444444442</v>
      </c>
      <c r="M413" s="5">
        <f t="shared" si="61"/>
        <v>22</v>
      </c>
      <c r="N413" s="2">
        <v>22.5</v>
      </c>
      <c r="O413" s="13">
        <f t="shared" si="62"/>
        <v>0.81481481481481477</v>
      </c>
    </row>
    <row r="414" spans="1:15" x14ac:dyDescent="0.25">
      <c r="A414" s="1">
        <v>368.11964</v>
      </c>
      <c r="B414">
        <v>49185</v>
      </c>
      <c r="C414" s="3">
        <v>368.1195601</v>
      </c>
      <c r="D414" s="10">
        <f>(C414-A414)/C414*1000000</f>
        <v>-0.21704904781806025</v>
      </c>
      <c r="E414">
        <v>28</v>
      </c>
      <c r="F414">
        <v>16</v>
      </c>
      <c r="G414" s="4">
        <f t="shared" si="58"/>
        <v>16</v>
      </c>
      <c r="I414" s="2">
        <v>1</v>
      </c>
      <c r="K414" s="14">
        <f t="shared" si="59"/>
        <v>3.5714285714285712E-2</v>
      </c>
      <c r="L414" s="14">
        <f t="shared" si="60"/>
        <v>0.5714285714285714</v>
      </c>
      <c r="M414" s="5">
        <f t="shared" si="61"/>
        <v>21</v>
      </c>
      <c r="N414" s="2">
        <v>21.5</v>
      </c>
      <c r="O414" s="13">
        <f t="shared" si="62"/>
        <v>0.75</v>
      </c>
    </row>
    <row r="415" spans="1:15" x14ac:dyDescent="0.25">
      <c r="A415" s="1">
        <v>369.09136000000001</v>
      </c>
      <c r="B415">
        <v>49885</v>
      </c>
      <c r="C415" s="12">
        <v>369.09100599999999</v>
      </c>
      <c r="D415" s="11">
        <v>-0.95911304870899683</v>
      </c>
      <c r="E415" s="4">
        <v>27</v>
      </c>
      <c r="F415" s="4">
        <v>13</v>
      </c>
      <c r="G415" s="4">
        <f t="shared" si="58"/>
        <v>12</v>
      </c>
      <c r="H415" s="4"/>
      <c r="I415" s="4">
        <v>2</v>
      </c>
      <c r="J415" s="4"/>
      <c r="K415" s="14">
        <f t="shared" si="59"/>
        <v>7.407407407407407E-2</v>
      </c>
      <c r="L415" s="14">
        <f t="shared" si="60"/>
        <v>0.44444444444444442</v>
      </c>
      <c r="M415" s="5">
        <f t="shared" si="61"/>
        <v>22</v>
      </c>
      <c r="N415" s="5">
        <v>22</v>
      </c>
      <c r="O415" s="13">
        <f t="shared" si="62"/>
        <v>0.81481481481481477</v>
      </c>
    </row>
    <row r="416" spans="1:15" x14ac:dyDescent="0.25">
      <c r="A416" s="1">
        <v>369.11261999999999</v>
      </c>
      <c r="B416">
        <v>52922</v>
      </c>
      <c r="C416" s="12">
        <v>369.11213500000002</v>
      </c>
      <c r="D416" s="11">
        <v>-1.3139638445352235</v>
      </c>
      <c r="E416" s="4">
        <v>24</v>
      </c>
      <c r="F416" s="4">
        <v>17</v>
      </c>
      <c r="G416" s="4">
        <f t="shared" si="58"/>
        <v>16</v>
      </c>
      <c r="H416" s="5"/>
      <c r="I416" s="4">
        <v>4</v>
      </c>
      <c r="J416" s="5"/>
      <c r="K416" s="14">
        <f t="shared" si="59"/>
        <v>0.16666666666666666</v>
      </c>
      <c r="L416" s="14">
        <f t="shared" si="60"/>
        <v>0.66666666666666663</v>
      </c>
      <c r="M416" s="5">
        <f t="shared" si="61"/>
        <v>17</v>
      </c>
      <c r="N416" s="5">
        <v>17</v>
      </c>
      <c r="O416" s="13">
        <f t="shared" si="62"/>
        <v>0.70833333333333337</v>
      </c>
    </row>
    <row r="417" spans="1:15" x14ac:dyDescent="0.25">
      <c r="A417" s="1">
        <v>371.09093999999999</v>
      </c>
      <c r="B417">
        <v>29773</v>
      </c>
      <c r="C417" s="12">
        <v>371.09140000000002</v>
      </c>
      <c r="D417" s="11">
        <v>1.2395867973020216</v>
      </c>
      <c r="E417" s="4">
        <v>23</v>
      </c>
      <c r="F417" s="4">
        <v>15</v>
      </c>
      <c r="G417" s="4">
        <f t="shared" si="58"/>
        <v>14</v>
      </c>
      <c r="H417" s="5"/>
      <c r="I417" s="4">
        <v>5</v>
      </c>
      <c r="J417" s="5"/>
      <c r="K417" s="14">
        <f t="shared" si="59"/>
        <v>0.21739130434782608</v>
      </c>
      <c r="L417" s="14">
        <f t="shared" si="60"/>
        <v>0.60869565217391308</v>
      </c>
      <c r="M417" s="5">
        <f t="shared" si="61"/>
        <v>17</v>
      </c>
      <c r="N417" s="5">
        <v>17</v>
      </c>
      <c r="O417" s="13">
        <f t="shared" si="62"/>
        <v>0.73913043478260865</v>
      </c>
    </row>
    <row r="418" spans="1:15" x14ac:dyDescent="0.25">
      <c r="A418" s="1">
        <v>371.12781000000001</v>
      </c>
      <c r="B418">
        <v>27177</v>
      </c>
      <c r="C418" s="3">
        <v>371.12777890000007</v>
      </c>
      <c r="D418" s="10">
        <f t="shared" ref="D418:D436" si="64">(C418-A418)/C418*1000000</f>
        <v>-8.379863139427586E-2</v>
      </c>
      <c r="E418">
        <v>24</v>
      </c>
      <c r="F418">
        <v>19</v>
      </c>
      <c r="G418" s="4">
        <f t="shared" si="58"/>
        <v>18</v>
      </c>
      <c r="I418" s="2">
        <v>4</v>
      </c>
      <c r="K418" s="14">
        <f t="shared" si="59"/>
        <v>0.16666666666666666</v>
      </c>
      <c r="L418" s="14">
        <f t="shared" si="60"/>
        <v>0.75</v>
      </c>
      <c r="M418" s="5">
        <f t="shared" si="61"/>
        <v>16</v>
      </c>
      <c r="N418" s="2">
        <v>16</v>
      </c>
      <c r="O418" s="13">
        <f t="shared" si="62"/>
        <v>0.66666666666666663</v>
      </c>
    </row>
    <row r="419" spans="1:15" x14ac:dyDescent="0.25">
      <c r="A419" s="1">
        <v>372.09332999999998</v>
      </c>
      <c r="B419">
        <v>243009</v>
      </c>
      <c r="C419" s="3">
        <v>372.09334670000004</v>
      </c>
      <c r="D419" s="10">
        <f t="shared" si="64"/>
        <v>4.4881211148392469E-2</v>
      </c>
      <c r="E419">
        <v>30</v>
      </c>
      <c r="F419">
        <v>12</v>
      </c>
      <c r="G419" s="4">
        <f t="shared" si="58"/>
        <v>12</v>
      </c>
      <c r="K419" s="14">
        <f t="shared" si="59"/>
        <v>0</v>
      </c>
      <c r="L419" s="14">
        <f t="shared" si="60"/>
        <v>0.4</v>
      </c>
      <c r="M419" s="5">
        <f t="shared" si="61"/>
        <v>25</v>
      </c>
      <c r="N419" s="2">
        <v>25.5</v>
      </c>
      <c r="O419" s="13">
        <f t="shared" si="62"/>
        <v>0.83333333333333337</v>
      </c>
    </row>
    <row r="420" spans="1:15" x14ac:dyDescent="0.25">
      <c r="A420" s="1">
        <v>373.10126000000002</v>
      </c>
      <c r="B420">
        <v>200011</v>
      </c>
      <c r="C420" s="3">
        <v>373.10117130000003</v>
      </c>
      <c r="D420" s="10">
        <f t="shared" si="64"/>
        <v>-0.23773712551745885</v>
      </c>
      <c r="E420">
        <v>30</v>
      </c>
      <c r="F420">
        <v>13</v>
      </c>
      <c r="G420" s="4">
        <f t="shared" si="58"/>
        <v>12</v>
      </c>
      <c r="K420" s="14">
        <f t="shared" si="59"/>
        <v>0</v>
      </c>
      <c r="L420" s="14">
        <f t="shared" si="60"/>
        <v>0.4</v>
      </c>
      <c r="M420" s="5">
        <f t="shared" si="61"/>
        <v>25</v>
      </c>
      <c r="N420" s="2">
        <v>25</v>
      </c>
      <c r="O420" s="13">
        <f t="shared" si="62"/>
        <v>0.83333333333333337</v>
      </c>
    </row>
    <row r="421" spans="1:15" x14ac:dyDescent="0.25">
      <c r="A421" s="1">
        <v>373.12234000000001</v>
      </c>
      <c r="B421">
        <v>37788</v>
      </c>
      <c r="C421" s="3">
        <v>373.12229969999999</v>
      </c>
      <c r="D421" s="10">
        <f t="shared" si="64"/>
        <v>-0.10800748187848877</v>
      </c>
      <c r="E421">
        <v>27</v>
      </c>
      <c r="F421">
        <v>17</v>
      </c>
      <c r="G421" s="4">
        <f t="shared" si="58"/>
        <v>16</v>
      </c>
      <c r="I421" s="2">
        <v>2</v>
      </c>
      <c r="K421" s="14">
        <f t="shared" si="59"/>
        <v>7.407407407407407E-2</v>
      </c>
      <c r="L421" s="14">
        <f t="shared" si="60"/>
        <v>0.59259259259259256</v>
      </c>
      <c r="M421" s="5">
        <f t="shared" si="61"/>
        <v>20</v>
      </c>
      <c r="N421" s="2">
        <v>20</v>
      </c>
      <c r="O421" s="13">
        <f t="shared" si="62"/>
        <v>0.7407407407407407</v>
      </c>
    </row>
    <row r="422" spans="1:15" x14ac:dyDescent="0.25">
      <c r="A422" s="1">
        <v>374.10933999999997</v>
      </c>
      <c r="B422">
        <v>6394718</v>
      </c>
      <c r="C422" s="3">
        <v>374.10899590000002</v>
      </c>
      <c r="D422" s="10">
        <f t="shared" si="64"/>
        <v>-0.91978542008050179</v>
      </c>
      <c r="E422">
        <v>30</v>
      </c>
      <c r="F422">
        <v>14</v>
      </c>
      <c r="G422" s="4">
        <f t="shared" si="58"/>
        <v>14</v>
      </c>
      <c r="K422" s="14">
        <f t="shared" si="59"/>
        <v>0</v>
      </c>
      <c r="L422" s="14">
        <f t="shared" si="60"/>
        <v>0.46666666666666667</v>
      </c>
      <c r="M422" s="5">
        <f t="shared" si="61"/>
        <v>24</v>
      </c>
      <c r="N422" s="2">
        <v>24.5</v>
      </c>
      <c r="O422" s="13">
        <f t="shared" si="62"/>
        <v>0.8</v>
      </c>
    </row>
    <row r="423" spans="1:15" x14ac:dyDescent="0.25">
      <c r="A423" s="1">
        <v>375.13747000000001</v>
      </c>
      <c r="B423">
        <v>25240</v>
      </c>
      <c r="C423" s="3">
        <v>375.13794890000003</v>
      </c>
      <c r="D423" s="10">
        <f t="shared" si="64"/>
        <v>1.2765970529587003</v>
      </c>
      <c r="E423">
        <v>27</v>
      </c>
      <c r="F423">
        <v>19</v>
      </c>
      <c r="G423" s="4">
        <f t="shared" si="58"/>
        <v>18</v>
      </c>
      <c r="I423" s="2">
        <v>2</v>
      </c>
      <c r="K423" s="14">
        <f t="shared" si="59"/>
        <v>7.407407407407407E-2</v>
      </c>
      <c r="L423" s="14">
        <f t="shared" si="60"/>
        <v>0.66666666666666663</v>
      </c>
      <c r="M423" s="5">
        <f t="shared" si="61"/>
        <v>19</v>
      </c>
      <c r="N423" s="2">
        <v>19</v>
      </c>
      <c r="O423" s="13">
        <f t="shared" si="62"/>
        <v>0.70370370370370372</v>
      </c>
    </row>
    <row r="424" spans="1:15" x14ac:dyDescent="0.25">
      <c r="A424" s="1">
        <v>376.08819</v>
      </c>
      <c r="B424">
        <v>122525</v>
      </c>
      <c r="C424" s="3">
        <v>376.08826170000003</v>
      </c>
      <c r="D424" s="10">
        <f t="shared" si="64"/>
        <v>0.19064673731341797</v>
      </c>
      <c r="E424">
        <v>29</v>
      </c>
      <c r="F424">
        <v>12</v>
      </c>
      <c r="G424" s="4">
        <f t="shared" si="58"/>
        <v>12</v>
      </c>
      <c r="I424" s="2">
        <v>1</v>
      </c>
      <c r="K424" s="14">
        <f t="shared" si="59"/>
        <v>3.4482758620689655E-2</v>
      </c>
      <c r="L424" s="14">
        <f t="shared" si="60"/>
        <v>0.41379310344827586</v>
      </c>
      <c r="M424" s="5">
        <f t="shared" si="61"/>
        <v>24</v>
      </c>
      <c r="N424" s="2">
        <v>24.5</v>
      </c>
      <c r="O424" s="13">
        <f t="shared" si="62"/>
        <v>0.82758620689655171</v>
      </c>
    </row>
    <row r="425" spans="1:15" x14ac:dyDescent="0.25">
      <c r="A425" s="1">
        <v>376.12497999999999</v>
      </c>
      <c r="B425">
        <v>2443313</v>
      </c>
      <c r="C425" s="3">
        <v>376.12464510000001</v>
      </c>
      <c r="D425" s="10">
        <f t="shared" si="64"/>
        <v>-0.89039632033506622</v>
      </c>
      <c r="E425">
        <v>30</v>
      </c>
      <c r="F425">
        <v>16</v>
      </c>
      <c r="G425" s="4">
        <f t="shared" si="58"/>
        <v>16</v>
      </c>
      <c r="K425" s="14">
        <f t="shared" si="59"/>
        <v>0</v>
      </c>
      <c r="L425" s="14">
        <f t="shared" si="60"/>
        <v>0.53333333333333333</v>
      </c>
      <c r="M425" s="5">
        <f t="shared" si="61"/>
        <v>23</v>
      </c>
      <c r="N425" s="2">
        <v>23.5</v>
      </c>
      <c r="O425" s="13">
        <f t="shared" si="62"/>
        <v>0.76666666666666672</v>
      </c>
    </row>
    <row r="426" spans="1:15" x14ac:dyDescent="0.25">
      <c r="A426" s="1">
        <v>377.09604000000002</v>
      </c>
      <c r="B426">
        <v>146700</v>
      </c>
      <c r="C426" s="3">
        <v>377.09608630000002</v>
      </c>
      <c r="D426" s="10">
        <f t="shared" si="64"/>
        <v>0.12278037797328172</v>
      </c>
      <c r="E426">
        <v>29</v>
      </c>
      <c r="F426">
        <v>13</v>
      </c>
      <c r="G426" s="4">
        <f t="shared" si="58"/>
        <v>12</v>
      </c>
      <c r="I426" s="2">
        <v>1</v>
      </c>
      <c r="K426" s="14">
        <f t="shared" si="59"/>
        <v>3.4482758620689655E-2</v>
      </c>
      <c r="L426" s="14">
        <f t="shared" si="60"/>
        <v>0.41379310344827586</v>
      </c>
      <c r="M426" s="5">
        <f t="shared" si="61"/>
        <v>24</v>
      </c>
      <c r="N426" s="2">
        <v>24</v>
      </c>
      <c r="O426" s="13">
        <f t="shared" si="62"/>
        <v>0.82758620689655171</v>
      </c>
    </row>
    <row r="427" spans="1:15" x14ac:dyDescent="0.25">
      <c r="A427" s="1">
        <v>378.10390999999998</v>
      </c>
      <c r="B427">
        <v>230838</v>
      </c>
      <c r="C427" s="3">
        <v>378.10391090000002</v>
      </c>
      <c r="D427" s="10">
        <f t="shared" si="64"/>
        <v>2.3802981293991419E-3</v>
      </c>
      <c r="E427">
        <v>29</v>
      </c>
      <c r="F427">
        <v>14</v>
      </c>
      <c r="G427" s="4">
        <f t="shared" si="58"/>
        <v>14</v>
      </c>
      <c r="I427" s="2">
        <v>1</v>
      </c>
      <c r="K427" s="14">
        <f t="shared" si="59"/>
        <v>3.4482758620689655E-2</v>
      </c>
      <c r="L427" s="14">
        <f t="shared" si="60"/>
        <v>0.48275862068965519</v>
      </c>
      <c r="M427" s="5">
        <f t="shared" si="61"/>
        <v>23</v>
      </c>
      <c r="N427" s="2">
        <v>23.5</v>
      </c>
      <c r="O427" s="13">
        <f t="shared" si="62"/>
        <v>0.7931034482758621</v>
      </c>
    </row>
    <row r="428" spans="1:15" x14ac:dyDescent="0.25">
      <c r="A428" s="1">
        <v>378.14008999999999</v>
      </c>
      <c r="B428">
        <v>65328</v>
      </c>
      <c r="C428" s="3">
        <v>378.14029429999999</v>
      </c>
      <c r="D428" s="10">
        <f t="shared" si="64"/>
        <v>0.54027566775274372</v>
      </c>
      <c r="E428">
        <v>30</v>
      </c>
      <c r="F428">
        <v>18</v>
      </c>
      <c r="G428" s="4">
        <f t="shared" si="58"/>
        <v>18</v>
      </c>
      <c r="K428" s="14">
        <f t="shared" si="59"/>
        <v>0</v>
      </c>
      <c r="L428" s="14">
        <f t="shared" si="60"/>
        <v>0.6</v>
      </c>
      <c r="M428" s="5">
        <f t="shared" si="61"/>
        <v>22</v>
      </c>
      <c r="N428" s="2">
        <v>22.5</v>
      </c>
      <c r="O428" s="13">
        <f t="shared" si="62"/>
        <v>0.73333333333333328</v>
      </c>
    </row>
    <row r="429" spans="1:15" x14ac:dyDescent="0.25">
      <c r="A429" s="1">
        <v>379.09616999999997</v>
      </c>
      <c r="B429">
        <v>31513</v>
      </c>
      <c r="C429" s="3">
        <v>379.09648050000004</v>
      </c>
      <c r="D429" s="10">
        <f t="shared" si="64"/>
        <v>0.81905271095945753</v>
      </c>
      <c r="E429">
        <v>25</v>
      </c>
      <c r="F429">
        <v>15</v>
      </c>
      <c r="G429" s="4">
        <f t="shared" si="58"/>
        <v>14</v>
      </c>
      <c r="I429" s="2">
        <v>4</v>
      </c>
      <c r="K429" s="14">
        <f t="shared" si="59"/>
        <v>0.16</v>
      </c>
      <c r="L429" s="14">
        <f t="shared" si="60"/>
        <v>0.56000000000000005</v>
      </c>
      <c r="M429" s="5">
        <f t="shared" si="61"/>
        <v>19</v>
      </c>
      <c r="N429" s="2">
        <v>19</v>
      </c>
      <c r="O429" s="13">
        <f t="shared" si="62"/>
        <v>0.76</v>
      </c>
    </row>
    <row r="430" spans="1:15" x14ac:dyDescent="0.25">
      <c r="A430" s="1">
        <v>379.11185</v>
      </c>
      <c r="B430">
        <v>176202</v>
      </c>
      <c r="C430" s="3">
        <v>379.11173550000001</v>
      </c>
      <c r="D430" s="10">
        <f t="shared" si="64"/>
        <v>-0.30202177688886755</v>
      </c>
      <c r="E430">
        <v>29</v>
      </c>
      <c r="F430">
        <v>15</v>
      </c>
      <c r="G430" s="4">
        <f t="shared" si="58"/>
        <v>14</v>
      </c>
      <c r="I430" s="2">
        <v>1</v>
      </c>
      <c r="K430" s="14">
        <f t="shared" si="59"/>
        <v>3.4482758620689655E-2</v>
      </c>
      <c r="L430" s="14">
        <f t="shared" si="60"/>
        <v>0.48275862068965519</v>
      </c>
      <c r="M430" s="5">
        <f t="shared" si="61"/>
        <v>23</v>
      </c>
      <c r="N430" s="2">
        <v>23</v>
      </c>
      <c r="O430" s="13">
        <f t="shared" si="62"/>
        <v>0.7931034482758621</v>
      </c>
    </row>
    <row r="431" spans="1:15" x14ac:dyDescent="0.25">
      <c r="A431" s="1">
        <v>379.1327</v>
      </c>
      <c r="B431">
        <v>36365</v>
      </c>
      <c r="C431" s="3">
        <v>379.13286390000002</v>
      </c>
      <c r="D431" s="10">
        <f t="shared" si="64"/>
        <v>0.4323022761261669</v>
      </c>
      <c r="E431">
        <v>26</v>
      </c>
      <c r="F431">
        <v>19</v>
      </c>
      <c r="G431" s="4">
        <f t="shared" si="58"/>
        <v>18</v>
      </c>
      <c r="I431" s="2">
        <v>3</v>
      </c>
      <c r="K431" s="14">
        <f t="shared" si="59"/>
        <v>0.11538461538461539</v>
      </c>
      <c r="L431" s="14">
        <f t="shared" si="60"/>
        <v>0.69230769230769229</v>
      </c>
      <c r="M431" s="5">
        <f t="shared" si="61"/>
        <v>18</v>
      </c>
      <c r="N431" s="2">
        <v>18</v>
      </c>
      <c r="O431" s="13">
        <f t="shared" si="62"/>
        <v>0.69230769230769229</v>
      </c>
    </row>
    <row r="432" spans="1:15" x14ac:dyDescent="0.25">
      <c r="A432" s="1">
        <v>381.09089</v>
      </c>
      <c r="B432">
        <v>74159</v>
      </c>
      <c r="C432" s="3">
        <v>381.09100130000002</v>
      </c>
      <c r="D432" s="10">
        <f t="shared" si="64"/>
        <v>0.29205622708200191</v>
      </c>
      <c r="E432">
        <v>28</v>
      </c>
      <c r="F432">
        <v>13</v>
      </c>
      <c r="G432" s="4">
        <f t="shared" si="58"/>
        <v>12</v>
      </c>
      <c r="I432" s="2">
        <v>2</v>
      </c>
      <c r="K432" s="14">
        <f t="shared" si="59"/>
        <v>7.1428571428571425E-2</v>
      </c>
      <c r="L432" s="14">
        <f t="shared" si="60"/>
        <v>0.42857142857142855</v>
      </c>
      <c r="M432" s="5">
        <f t="shared" si="61"/>
        <v>23</v>
      </c>
      <c r="N432" s="2">
        <v>23</v>
      </c>
      <c r="O432" s="13">
        <f t="shared" si="62"/>
        <v>0.8214285714285714</v>
      </c>
    </row>
    <row r="433" spans="1:15" x14ac:dyDescent="0.25">
      <c r="A433" s="1">
        <v>381.11189000000002</v>
      </c>
      <c r="B433">
        <v>45615</v>
      </c>
      <c r="C433" s="3">
        <v>381.11212970000003</v>
      </c>
      <c r="D433" s="10">
        <f t="shared" si="64"/>
        <v>0.62894875636052106</v>
      </c>
      <c r="E433">
        <v>25</v>
      </c>
      <c r="F433">
        <v>17</v>
      </c>
      <c r="G433" s="4">
        <f t="shared" si="58"/>
        <v>16</v>
      </c>
      <c r="I433" s="2">
        <v>4</v>
      </c>
      <c r="K433" s="14">
        <f t="shared" si="59"/>
        <v>0.16</v>
      </c>
      <c r="L433" s="14">
        <f t="shared" si="60"/>
        <v>0.64</v>
      </c>
      <c r="M433" s="5">
        <f t="shared" si="61"/>
        <v>18</v>
      </c>
      <c r="N433" s="2">
        <v>18</v>
      </c>
      <c r="O433" s="13">
        <f t="shared" si="62"/>
        <v>0.72</v>
      </c>
    </row>
    <row r="434" spans="1:15" x14ac:dyDescent="0.25">
      <c r="A434" s="1">
        <v>381.12768999999997</v>
      </c>
      <c r="B434">
        <v>36503</v>
      </c>
      <c r="C434" s="3">
        <v>381.12738469999999</v>
      </c>
      <c r="D434" s="10">
        <f t="shared" si="64"/>
        <v>-0.80104451224316531</v>
      </c>
      <c r="E434">
        <v>29</v>
      </c>
      <c r="F434">
        <v>17</v>
      </c>
      <c r="G434" s="4">
        <f t="shared" si="58"/>
        <v>16</v>
      </c>
      <c r="I434" s="2">
        <v>1</v>
      </c>
      <c r="K434" s="14">
        <f t="shared" si="59"/>
        <v>3.4482758620689655E-2</v>
      </c>
      <c r="L434" s="14">
        <f t="shared" si="60"/>
        <v>0.55172413793103448</v>
      </c>
      <c r="M434" s="5">
        <f t="shared" si="61"/>
        <v>22</v>
      </c>
      <c r="N434" s="2">
        <v>22</v>
      </c>
      <c r="O434" s="13">
        <f t="shared" si="62"/>
        <v>0.75862068965517238</v>
      </c>
    </row>
    <row r="435" spans="1:15" x14ac:dyDescent="0.25">
      <c r="A435" s="1">
        <v>382.09859999999998</v>
      </c>
      <c r="B435">
        <v>43589</v>
      </c>
      <c r="C435" s="3">
        <v>382.09882590000001</v>
      </c>
      <c r="D435" s="10">
        <f t="shared" si="64"/>
        <v>0.59120830717056005</v>
      </c>
      <c r="E435">
        <v>28</v>
      </c>
      <c r="F435">
        <v>14</v>
      </c>
      <c r="G435" s="4">
        <f t="shared" si="58"/>
        <v>14</v>
      </c>
      <c r="I435" s="2">
        <v>2</v>
      </c>
      <c r="K435" s="14">
        <f t="shared" si="59"/>
        <v>7.1428571428571425E-2</v>
      </c>
      <c r="L435" s="14">
        <f t="shared" si="60"/>
        <v>0.5</v>
      </c>
      <c r="M435" s="5">
        <f t="shared" si="61"/>
        <v>22</v>
      </c>
      <c r="N435" s="2">
        <v>22.5</v>
      </c>
      <c r="O435" s="13">
        <f t="shared" si="62"/>
        <v>0.7857142857142857</v>
      </c>
    </row>
    <row r="436" spans="1:15" x14ac:dyDescent="0.25">
      <c r="A436" s="1">
        <v>383.12732</v>
      </c>
      <c r="B436">
        <v>26896</v>
      </c>
      <c r="C436" s="3">
        <v>383.12777890000007</v>
      </c>
      <c r="D436" s="10">
        <f t="shared" si="64"/>
        <v>1.1977727153764641</v>
      </c>
      <c r="E436">
        <v>25</v>
      </c>
      <c r="F436">
        <v>19</v>
      </c>
      <c r="G436" s="4">
        <f t="shared" si="58"/>
        <v>18</v>
      </c>
      <c r="I436" s="2">
        <v>4</v>
      </c>
      <c r="K436" s="14">
        <f t="shared" si="59"/>
        <v>0.16</v>
      </c>
      <c r="L436" s="14">
        <f t="shared" si="60"/>
        <v>0.72</v>
      </c>
      <c r="M436" s="5">
        <f t="shared" si="61"/>
        <v>17</v>
      </c>
      <c r="N436" s="2">
        <v>17</v>
      </c>
      <c r="O436" s="13">
        <f t="shared" si="62"/>
        <v>0.68</v>
      </c>
    </row>
    <row r="437" spans="1:15" x14ac:dyDescent="0.25">
      <c r="A437" s="1">
        <v>383.14001000000002</v>
      </c>
      <c r="B437">
        <v>58955</v>
      </c>
      <c r="C437" s="12">
        <v>383.13970999999998</v>
      </c>
      <c r="D437" s="11">
        <v>-0.78300419457534354</v>
      </c>
      <c r="E437" s="4">
        <v>18</v>
      </c>
      <c r="F437" s="4">
        <v>25</v>
      </c>
      <c r="G437" s="4">
        <f t="shared" si="58"/>
        <v>25</v>
      </c>
      <c r="H437" s="4">
        <v>1</v>
      </c>
      <c r="I437" s="4">
        <v>6</v>
      </c>
      <c r="J437" s="4">
        <v>1</v>
      </c>
      <c r="K437" s="14">
        <f t="shared" si="59"/>
        <v>0.33333333333333331</v>
      </c>
      <c r="L437" s="14">
        <f t="shared" si="60"/>
        <v>1.3888888888888888</v>
      </c>
      <c r="M437" s="5">
        <f t="shared" si="61"/>
        <v>7</v>
      </c>
      <c r="N437" s="5">
        <v>7.5</v>
      </c>
      <c r="O437" s="13">
        <f t="shared" si="62"/>
        <v>0.3888888888888889</v>
      </c>
    </row>
    <row r="438" spans="1:15" x14ac:dyDescent="0.25">
      <c r="A438" s="1">
        <v>385.10104999999999</v>
      </c>
      <c r="B438">
        <v>47288</v>
      </c>
      <c r="C438" s="3">
        <v>385.10117130000003</v>
      </c>
      <c r="D438" s="10">
        <f>(C438-A438)/C438*1000000</f>
        <v>0.31498216335385143</v>
      </c>
      <c r="E438">
        <v>31</v>
      </c>
      <c r="F438">
        <v>13</v>
      </c>
      <c r="G438" s="4">
        <f t="shared" si="58"/>
        <v>12</v>
      </c>
      <c r="K438" s="14">
        <f t="shared" si="59"/>
        <v>0</v>
      </c>
      <c r="L438" s="14">
        <f t="shared" si="60"/>
        <v>0.38709677419354838</v>
      </c>
      <c r="M438" s="5">
        <f t="shared" si="61"/>
        <v>26</v>
      </c>
      <c r="N438" s="2">
        <v>26</v>
      </c>
      <c r="O438" s="13">
        <f t="shared" si="62"/>
        <v>0.83870967741935487</v>
      </c>
    </row>
    <row r="439" spans="1:15" x14ac:dyDescent="0.25">
      <c r="A439" s="1">
        <v>385.12252000000001</v>
      </c>
      <c r="B439">
        <v>32553</v>
      </c>
      <c r="C439" s="3">
        <v>385.12229969999999</v>
      </c>
      <c r="D439" s="10">
        <f>(C439-A439)/C439*1000000</f>
        <v>-0.57202608157254631</v>
      </c>
      <c r="E439">
        <v>28</v>
      </c>
      <c r="F439">
        <v>17</v>
      </c>
      <c r="G439" s="4">
        <f t="shared" si="58"/>
        <v>16</v>
      </c>
      <c r="I439" s="2">
        <v>2</v>
      </c>
      <c r="K439" s="14">
        <f t="shared" si="59"/>
        <v>7.1428571428571425E-2</v>
      </c>
      <c r="L439" s="14">
        <f t="shared" si="60"/>
        <v>0.5714285714285714</v>
      </c>
      <c r="M439" s="5">
        <f t="shared" si="61"/>
        <v>21</v>
      </c>
      <c r="N439" s="2">
        <v>21</v>
      </c>
      <c r="O439" s="13">
        <f t="shared" si="62"/>
        <v>0.75</v>
      </c>
    </row>
    <row r="440" spans="1:15" x14ac:dyDescent="0.25">
      <c r="A440" s="1">
        <v>387.11649</v>
      </c>
      <c r="B440">
        <v>336721</v>
      </c>
      <c r="C440" s="3">
        <v>387.11682050000002</v>
      </c>
      <c r="D440" s="10">
        <f>(C440-A440)/C440*1000000</f>
        <v>0.85374745429905441</v>
      </c>
      <c r="E440">
        <v>31</v>
      </c>
      <c r="F440">
        <v>15</v>
      </c>
      <c r="G440" s="4">
        <f t="shared" si="58"/>
        <v>14</v>
      </c>
      <c r="K440" s="14">
        <f t="shared" si="59"/>
        <v>0</v>
      </c>
      <c r="L440" s="14">
        <f t="shared" si="60"/>
        <v>0.45161290322580644</v>
      </c>
      <c r="M440" s="5">
        <f t="shared" si="61"/>
        <v>25</v>
      </c>
      <c r="N440" s="2">
        <v>25</v>
      </c>
      <c r="O440" s="13">
        <f t="shared" si="62"/>
        <v>0.80645161290322576</v>
      </c>
    </row>
    <row r="441" spans="1:15" x14ac:dyDescent="0.25">
      <c r="A441" s="1">
        <v>389.09584999999998</v>
      </c>
      <c r="B441">
        <v>49913</v>
      </c>
      <c r="C441" s="3">
        <v>389.09608630000002</v>
      </c>
      <c r="D441" s="10">
        <f>(C441-A441)/C441*1000000</f>
        <v>0.60730500346861527</v>
      </c>
      <c r="E441">
        <v>30</v>
      </c>
      <c r="F441">
        <v>13</v>
      </c>
      <c r="G441" s="4">
        <f t="shared" si="58"/>
        <v>12</v>
      </c>
      <c r="I441" s="2">
        <v>1</v>
      </c>
      <c r="K441" s="14">
        <f t="shared" si="59"/>
        <v>3.3333333333333333E-2</v>
      </c>
      <c r="L441" s="14">
        <f t="shared" si="60"/>
        <v>0.4</v>
      </c>
      <c r="M441" s="5">
        <f t="shared" si="61"/>
        <v>25</v>
      </c>
      <c r="N441" s="2">
        <v>25</v>
      </c>
      <c r="O441" s="13">
        <f t="shared" si="62"/>
        <v>0.83333333333333337</v>
      </c>
    </row>
    <row r="442" spans="1:15" x14ac:dyDescent="0.25">
      <c r="A442" s="1">
        <v>389.11793</v>
      </c>
      <c r="B442">
        <v>25809</v>
      </c>
      <c r="C442" s="12">
        <v>389.11722099999997</v>
      </c>
      <c r="D442" s="11">
        <v>-1.8220730457697643</v>
      </c>
      <c r="E442" s="4">
        <v>27</v>
      </c>
      <c r="F442" s="4">
        <v>17</v>
      </c>
      <c r="G442" s="4">
        <f t="shared" si="58"/>
        <v>16</v>
      </c>
      <c r="H442" s="5"/>
      <c r="I442" s="4">
        <v>3</v>
      </c>
      <c r="J442" s="5"/>
      <c r="K442" s="14">
        <f t="shared" si="59"/>
        <v>0.1111111111111111</v>
      </c>
      <c r="L442" s="14">
        <f t="shared" si="60"/>
        <v>0.59259259259259256</v>
      </c>
      <c r="M442" s="5">
        <f t="shared" si="61"/>
        <v>20</v>
      </c>
      <c r="N442" s="5">
        <v>20</v>
      </c>
      <c r="O442" s="13">
        <f t="shared" si="62"/>
        <v>0.7407407407407407</v>
      </c>
    </row>
    <row r="443" spans="1:15" x14ac:dyDescent="0.25">
      <c r="A443" s="1">
        <v>389.13240999999999</v>
      </c>
      <c r="B443">
        <v>169803</v>
      </c>
      <c r="C443" s="3">
        <v>389.1324697</v>
      </c>
      <c r="D443" s="10">
        <f t="shared" ref="D443:D458" si="65">(C443-A443)/C443*1000000</f>
        <v>0.15341819215050087</v>
      </c>
      <c r="E443">
        <v>31</v>
      </c>
      <c r="F443">
        <v>17</v>
      </c>
      <c r="G443" s="4">
        <f t="shared" si="58"/>
        <v>16</v>
      </c>
      <c r="K443" s="14">
        <f t="shared" si="59"/>
        <v>0</v>
      </c>
      <c r="L443" s="14">
        <f t="shared" si="60"/>
        <v>0.5161290322580645</v>
      </c>
      <c r="M443" s="5">
        <f t="shared" si="61"/>
        <v>24</v>
      </c>
      <c r="N443" s="2">
        <v>24</v>
      </c>
      <c r="O443" s="13">
        <f t="shared" si="62"/>
        <v>0.77419354838709675</v>
      </c>
    </row>
    <row r="444" spans="1:15" x14ac:dyDescent="0.25">
      <c r="A444" s="1">
        <v>390.10379999999998</v>
      </c>
      <c r="B444">
        <v>240973</v>
      </c>
      <c r="C444" s="3">
        <v>390.10391090000002</v>
      </c>
      <c r="D444" s="10">
        <f t="shared" si="65"/>
        <v>0.28428323054355609</v>
      </c>
      <c r="E444">
        <v>30</v>
      </c>
      <c r="F444">
        <v>14</v>
      </c>
      <c r="G444" s="4">
        <f t="shared" si="58"/>
        <v>14</v>
      </c>
      <c r="I444" s="2">
        <v>1</v>
      </c>
      <c r="K444" s="14">
        <f t="shared" si="59"/>
        <v>3.3333333333333333E-2</v>
      </c>
      <c r="L444" s="14">
        <f t="shared" si="60"/>
        <v>0.46666666666666667</v>
      </c>
      <c r="M444" s="5">
        <f t="shared" si="61"/>
        <v>24</v>
      </c>
      <c r="N444" s="2">
        <v>24.5</v>
      </c>
      <c r="O444" s="13">
        <f t="shared" si="62"/>
        <v>0.8</v>
      </c>
    </row>
    <row r="445" spans="1:15" x14ac:dyDescent="0.25">
      <c r="A445" s="1">
        <v>391.11236000000002</v>
      </c>
      <c r="B445">
        <v>44401</v>
      </c>
      <c r="C445" s="3">
        <v>391.11173550000001</v>
      </c>
      <c r="D445" s="10">
        <f t="shared" si="65"/>
        <v>-1.5967304054851219</v>
      </c>
      <c r="E445">
        <v>30</v>
      </c>
      <c r="F445">
        <v>15</v>
      </c>
      <c r="G445" s="4">
        <f t="shared" si="58"/>
        <v>14</v>
      </c>
      <c r="I445" s="2">
        <v>1</v>
      </c>
      <c r="K445" s="14">
        <f t="shared" si="59"/>
        <v>3.3333333333333333E-2</v>
      </c>
      <c r="L445" s="14">
        <f t="shared" si="60"/>
        <v>0.46666666666666667</v>
      </c>
      <c r="M445" s="5">
        <f t="shared" si="61"/>
        <v>24</v>
      </c>
      <c r="N445" s="2">
        <v>24</v>
      </c>
      <c r="O445" s="13">
        <f t="shared" si="62"/>
        <v>0.8</v>
      </c>
    </row>
    <row r="446" spans="1:15" x14ac:dyDescent="0.25">
      <c r="A446" s="1">
        <v>391.13317999999998</v>
      </c>
      <c r="B446">
        <v>27074</v>
      </c>
      <c r="C446" s="3">
        <v>391.13286390000002</v>
      </c>
      <c r="D446" s="10">
        <f t="shared" si="65"/>
        <v>-0.80816527870294874</v>
      </c>
      <c r="E446">
        <v>27</v>
      </c>
      <c r="F446">
        <v>19</v>
      </c>
      <c r="G446" s="4">
        <f t="shared" si="58"/>
        <v>18</v>
      </c>
      <c r="I446" s="2">
        <v>3</v>
      </c>
      <c r="K446" s="14">
        <f t="shared" si="59"/>
        <v>0.1111111111111111</v>
      </c>
      <c r="L446" s="14">
        <f t="shared" si="60"/>
        <v>0.66666666666666663</v>
      </c>
      <c r="M446" s="5">
        <f t="shared" si="61"/>
        <v>19</v>
      </c>
      <c r="N446" s="2">
        <v>19</v>
      </c>
      <c r="O446" s="13">
        <f t="shared" si="62"/>
        <v>0.70370370370370372</v>
      </c>
    </row>
    <row r="447" spans="1:15" x14ac:dyDescent="0.25">
      <c r="A447" s="1">
        <v>391.14805999999999</v>
      </c>
      <c r="B447">
        <v>66533</v>
      </c>
      <c r="C447" s="3">
        <v>391.14811890000004</v>
      </c>
      <c r="D447" s="10">
        <f t="shared" si="65"/>
        <v>0.15058234262143116</v>
      </c>
      <c r="E447">
        <v>31</v>
      </c>
      <c r="F447">
        <v>19</v>
      </c>
      <c r="G447" s="4">
        <f t="shared" si="58"/>
        <v>18</v>
      </c>
      <c r="K447" s="14">
        <f t="shared" si="59"/>
        <v>0</v>
      </c>
      <c r="L447" s="14">
        <f t="shared" si="60"/>
        <v>0.58064516129032262</v>
      </c>
      <c r="M447" s="5">
        <f t="shared" si="61"/>
        <v>23</v>
      </c>
      <c r="N447" s="2">
        <v>23</v>
      </c>
      <c r="O447" s="13">
        <f t="shared" si="62"/>
        <v>0.74193548387096775</v>
      </c>
    </row>
    <row r="448" spans="1:15" x14ac:dyDescent="0.25">
      <c r="A448" s="1">
        <v>392.11959999999999</v>
      </c>
      <c r="B448">
        <v>123898</v>
      </c>
      <c r="C448" s="3">
        <v>392.1195601</v>
      </c>
      <c r="D448" s="10">
        <f t="shared" si="65"/>
        <v>-0.1017546790576736</v>
      </c>
      <c r="E448">
        <v>30</v>
      </c>
      <c r="F448">
        <v>16</v>
      </c>
      <c r="G448" s="4">
        <f t="shared" si="58"/>
        <v>16</v>
      </c>
      <c r="I448" s="2">
        <v>1</v>
      </c>
      <c r="K448" s="14">
        <f t="shared" si="59"/>
        <v>3.3333333333333333E-2</v>
      </c>
      <c r="L448" s="14">
        <f t="shared" si="60"/>
        <v>0.53333333333333333</v>
      </c>
      <c r="M448" s="5">
        <f t="shared" si="61"/>
        <v>23</v>
      </c>
      <c r="N448" s="2">
        <v>23.5</v>
      </c>
      <c r="O448" s="13">
        <f t="shared" si="62"/>
        <v>0.76666666666666672</v>
      </c>
    </row>
    <row r="449" spans="1:15" x14ac:dyDescent="0.25">
      <c r="A449" s="1">
        <v>393.1121</v>
      </c>
      <c r="B449">
        <v>36333</v>
      </c>
      <c r="C449" s="3">
        <v>393.11212970000003</v>
      </c>
      <c r="D449" s="10">
        <f t="shared" si="65"/>
        <v>7.5550963156487058E-2</v>
      </c>
      <c r="E449">
        <v>26</v>
      </c>
      <c r="F449">
        <v>17</v>
      </c>
      <c r="G449" s="4">
        <f t="shared" si="58"/>
        <v>16</v>
      </c>
      <c r="I449" s="2">
        <v>4</v>
      </c>
      <c r="K449" s="14">
        <f t="shared" si="59"/>
        <v>0.15384615384615385</v>
      </c>
      <c r="L449" s="14">
        <f t="shared" si="60"/>
        <v>0.61538461538461542</v>
      </c>
      <c r="M449" s="5">
        <f t="shared" si="61"/>
        <v>19</v>
      </c>
      <c r="N449" s="2">
        <v>19</v>
      </c>
      <c r="O449" s="13">
        <f t="shared" si="62"/>
        <v>0.73076923076923073</v>
      </c>
    </row>
    <row r="450" spans="1:15" x14ac:dyDescent="0.25">
      <c r="A450" s="1">
        <v>394.0992</v>
      </c>
      <c r="B450">
        <v>52378</v>
      </c>
      <c r="C450" s="3">
        <v>394.09882590000001</v>
      </c>
      <c r="D450" s="10">
        <f t="shared" si="65"/>
        <v>-0.94925428700121472</v>
      </c>
      <c r="E450">
        <v>29</v>
      </c>
      <c r="F450">
        <v>14</v>
      </c>
      <c r="G450" s="4">
        <f t="shared" si="58"/>
        <v>14</v>
      </c>
      <c r="I450" s="2">
        <v>2</v>
      </c>
      <c r="K450" s="14">
        <f t="shared" si="59"/>
        <v>6.8965517241379309E-2</v>
      </c>
      <c r="L450" s="14">
        <f t="shared" si="60"/>
        <v>0.48275862068965519</v>
      </c>
      <c r="M450" s="5">
        <f t="shared" si="61"/>
        <v>23</v>
      </c>
      <c r="N450" s="2">
        <v>23.5</v>
      </c>
      <c r="O450" s="13">
        <f t="shared" si="62"/>
        <v>0.7931034482758621</v>
      </c>
    </row>
    <row r="451" spans="1:15" x14ac:dyDescent="0.25">
      <c r="A451" s="1">
        <v>395.10665</v>
      </c>
      <c r="B451">
        <v>42961</v>
      </c>
      <c r="C451" s="3">
        <v>395.1066505</v>
      </c>
      <c r="D451" s="10">
        <f t="shared" si="65"/>
        <v>1.2654811001153253E-3</v>
      </c>
      <c r="E451">
        <v>29</v>
      </c>
      <c r="F451">
        <v>15</v>
      </c>
      <c r="G451" s="4">
        <f t="shared" ref="G451:G500" si="66">IF(MOD(N451, 1) = 0, F451-1, F451)</f>
        <v>14</v>
      </c>
      <c r="I451" s="2">
        <v>2</v>
      </c>
      <c r="K451" s="14">
        <f t="shared" ref="K451:K500" si="67">I451/E451</f>
        <v>6.8965517241379309E-2</v>
      </c>
      <c r="L451" s="14">
        <f t="shared" ref="L451:L500" si="68">IF(MOD(N451,1)=0,(F451-1)/E451,F451/E451)</f>
        <v>0.48275862068965519</v>
      </c>
      <c r="M451" s="5">
        <f t="shared" ref="M451:M500" si="69">E451+1-G451/2+H451/2</f>
        <v>23</v>
      </c>
      <c r="N451" s="2">
        <v>23</v>
      </c>
      <c r="O451" s="13">
        <f t="shared" ref="O451:O500" si="70">M451/E451</f>
        <v>0.7931034482758621</v>
      </c>
    </row>
    <row r="452" spans="1:15" x14ac:dyDescent="0.25">
      <c r="A452" s="1">
        <v>395.12768</v>
      </c>
      <c r="B452">
        <v>35640</v>
      </c>
      <c r="C452" s="3">
        <v>395.12777890000007</v>
      </c>
      <c r="D452" s="10">
        <f t="shared" si="65"/>
        <v>0.25029877763581515</v>
      </c>
      <c r="E452">
        <v>26</v>
      </c>
      <c r="F452">
        <v>19</v>
      </c>
      <c r="G452" s="4">
        <f t="shared" si="66"/>
        <v>18</v>
      </c>
      <c r="I452" s="2">
        <v>4</v>
      </c>
      <c r="K452" s="14">
        <f t="shared" si="67"/>
        <v>0.15384615384615385</v>
      </c>
      <c r="L452" s="14">
        <f t="shared" si="68"/>
        <v>0.69230769230769229</v>
      </c>
      <c r="M452" s="5">
        <f t="shared" si="69"/>
        <v>18</v>
      </c>
      <c r="N452" s="2">
        <v>18</v>
      </c>
      <c r="O452" s="13">
        <f t="shared" si="70"/>
        <v>0.69230769230769229</v>
      </c>
    </row>
    <row r="453" spans="1:15" x14ac:dyDescent="0.25">
      <c r="A453" s="1">
        <v>398.10926999999998</v>
      </c>
      <c r="B453">
        <v>1385542</v>
      </c>
      <c r="C453" s="3">
        <v>398.10899590000002</v>
      </c>
      <c r="D453" s="10">
        <f t="shared" si="65"/>
        <v>-0.68850491392771607</v>
      </c>
      <c r="E453">
        <v>32</v>
      </c>
      <c r="F453">
        <v>14</v>
      </c>
      <c r="G453" s="4">
        <f t="shared" si="66"/>
        <v>14</v>
      </c>
      <c r="K453" s="14">
        <f t="shared" si="67"/>
        <v>0</v>
      </c>
      <c r="L453" s="14">
        <f t="shared" si="68"/>
        <v>0.4375</v>
      </c>
      <c r="M453" s="5">
        <f t="shared" si="69"/>
        <v>26</v>
      </c>
      <c r="N453" s="2">
        <v>26.5</v>
      </c>
      <c r="O453" s="13">
        <f t="shared" si="70"/>
        <v>0.8125</v>
      </c>
    </row>
    <row r="454" spans="1:15" x14ac:dyDescent="0.25">
      <c r="A454" s="1">
        <v>400.12493999999998</v>
      </c>
      <c r="B454">
        <v>2397818</v>
      </c>
      <c r="C454" s="3">
        <v>400.12464510000001</v>
      </c>
      <c r="D454" s="10">
        <f t="shared" si="65"/>
        <v>-0.73702033499579633</v>
      </c>
      <c r="E454">
        <v>32</v>
      </c>
      <c r="F454">
        <v>16</v>
      </c>
      <c r="G454" s="4">
        <f t="shared" si="66"/>
        <v>16</v>
      </c>
      <c r="K454" s="14">
        <f t="shared" si="67"/>
        <v>0</v>
      </c>
      <c r="L454" s="14">
        <f t="shared" si="68"/>
        <v>0.5</v>
      </c>
      <c r="M454" s="5">
        <f t="shared" si="69"/>
        <v>25</v>
      </c>
      <c r="N454" s="2">
        <v>25.5</v>
      </c>
      <c r="O454" s="13">
        <f t="shared" si="70"/>
        <v>0.78125</v>
      </c>
    </row>
    <row r="455" spans="1:15" x14ac:dyDescent="0.25">
      <c r="A455" s="1">
        <v>401.09625999999997</v>
      </c>
      <c r="B455">
        <v>31099</v>
      </c>
      <c r="C455" s="3">
        <v>401.09608630000002</v>
      </c>
      <c r="D455" s="10">
        <f t="shared" si="65"/>
        <v>-0.43306331295904466</v>
      </c>
      <c r="E455">
        <v>31</v>
      </c>
      <c r="F455">
        <v>13</v>
      </c>
      <c r="G455" s="4">
        <f t="shared" si="66"/>
        <v>12</v>
      </c>
      <c r="I455" s="2">
        <v>1</v>
      </c>
      <c r="K455" s="14">
        <f t="shared" si="67"/>
        <v>3.2258064516129031E-2</v>
      </c>
      <c r="L455" s="14">
        <f t="shared" si="68"/>
        <v>0.38709677419354838</v>
      </c>
      <c r="M455" s="5">
        <f t="shared" si="69"/>
        <v>26</v>
      </c>
      <c r="N455" s="2">
        <v>26</v>
      </c>
      <c r="O455" s="13">
        <f t="shared" si="70"/>
        <v>0.83870967741935487</v>
      </c>
    </row>
    <row r="456" spans="1:15" x14ac:dyDescent="0.25">
      <c r="A456" s="1">
        <v>402.10372999999998</v>
      </c>
      <c r="B456">
        <v>241801</v>
      </c>
      <c r="C456" s="3">
        <v>402.10391090000002</v>
      </c>
      <c r="D456" s="10">
        <f t="shared" si="65"/>
        <v>0.44988371196696259</v>
      </c>
      <c r="E456">
        <v>31</v>
      </c>
      <c r="F456">
        <v>14</v>
      </c>
      <c r="G456" s="4">
        <f t="shared" si="66"/>
        <v>14</v>
      </c>
      <c r="I456" s="2">
        <v>1</v>
      </c>
      <c r="K456" s="14">
        <f t="shared" si="67"/>
        <v>3.2258064516129031E-2</v>
      </c>
      <c r="L456" s="14">
        <f t="shared" si="68"/>
        <v>0.45161290322580644</v>
      </c>
      <c r="M456" s="5">
        <f t="shared" si="69"/>
        <v>25</v>
      </c>
      <c r="N456" s="2">
        <v>25.5</v>
      </c>
      <c r="O456" s="13">
        <f t="shared" si="70"/>
        <v>0.80645161290322576</v>
      </c>
    </row>
    <row r="457" spans="1:15" x14ac:dyDescent="0.25">
      <c r="A457" s="1">
        <v>402.14019999999999</v>
      </c>
      <c r="B457">
        <v>257432</v>
      </c>
      <c r="C457" s="3">
        <v>402.14029429999999</v>
      </c>
      <c r="D457" s="10">
        <f t="shared" si="65"/>
        <v>0.23449527773585693</v>
      </c>
      <c r="E457">
        <v>32</v>
      </c>
      <c r="F457">
        <v>18</v>
      </c>
      <c r="G457" s="4">
        <f t="shared" si="66"/>
        <v>18</v>
      </c>
      <c r="K457" s="14">
        <f t="shared" si="67"/>
        <v>0</v>
      </c>
      <c r="L457" s="14">
        <f t="shared" si="68"/>
        <v>0.5625</v>
      </c>
      <c r="M457" s="5">
        <f t="shared" si="69"/>
        <v>24</v>
      </c>
      <c r="N457" s="2">
        <v>24.5</v>
      </c>
      <c r="O457" s="13">
        <f t="shared" si="70"/>
        <v>0.75</v>
      </c>
    </row>
    <row r="458" spans="1:15" x14ac:dyDescent="0.25">
      <c r="A458" s="1">
        <v>403.11183999999997</v>
      </c>
      <c r="B458">
        <v>131381</v>
      </c>
      <c r="C458" s="3">
        <v>403.11173550000001</v>
      </c>
      <c r="D458" s="10">
        <f t="shared" si="65"/>
        <v>-0.25923333597301468</v>
      </c>
      <c r="E458">
        <v>31</v>
      </c>
      <c r="F458">
        <v>15</v>
      </c>
      <c r="G458" s="4">
        <f t="shared" si="66"/>
        <v>14</v>
      </c>
      <c r="I458" s="2">
        <v>1</v>
      </c>
      <c r="K458" s="14">
        <f t="shared" si="67"/>
        <v>3.2258064516129031E-2</v>
      </c>
      <c r="L458" s="14">
        <f t="shared" si="68"/>
        <v>0.45161290322580644</v>
      </c>
      <c r="M458" s="5">
        <f t="shared" si="69"/>
        <v>25</v>
      </c>
      <c r="N458" s="2">
        <v>25</v>
      </c>
      <c r="O458" s="13">
        <f t="shared" si="70"/>
        <v>0.80645161290322576</v>
      </c>
    </row>
    <row r="459" spans="1:15" x14ac:dyDescent="0.25">
      <c r="A459" s="1">
        <v>404.12018999999998</v>
      </c>
      <c r="B459">
        <v>58398</v>
      </c>
      <c r="C459" s="12">
        <v>404.11956700000002</v>
      </c>
      <c r="D459" s="11">
        <v>-1.5416229523027489</v>
      </c>
      <c r="E459" s="4">
        <v>31</v>
      </c>
      <c r="F459" s="4">
        <v>16</v>
      </c>
      <c r="G459" s="4">
        <f t="shared" si="66"/>
        <v>16</v>
      </c>
      <c r="H459" s="5"/>
      <c r="I459" s="4">
        <v>1</v>
      </c>
      <c r="J459" s="5"/>
      <c r="K459" s="14">
        <f t="shared" si="67"/>
        <v>3.2258064516129031E-2</v>
      </c>
      <c r="L459" s="14">
        <f t="shared" si="68"/>
        <v>0.5161290322580645</v>
      </c>
      <c r="M459" s="5">
        <f t="shared" si="69"/>
        <v>24</v>
      </c>
      <c r="N459" s="5">
        <v>24.5</v>
      </c>
      <c r="O459" s="13">
        <f t="shared" si="70"/>
        <v>0.77419354838709675</v>
      </c>
    </row>
    <row r="460" spans="1:15" x14ac:dyDescent="0.25">
      <c r="A460" s="1">
        <v>405.12772000000001</v>
      </c>
      <c r="B460">
        <v>52689</v>
      </c>
      <c r="C460" s="3">
        <v>405.12738469999999</v>
      </c>
      <c r="D460" s="10">
        <f>(C460-A460)/C460*1000000</f>
        <v>-0.82764091661135453</v>
      </c>
      <c r="E460">
        <v>31</v>
      </c>
      <c r="F460">
        <v>17</v>
      </c>
      <c r="G460" s="4">
        <f t="shared" si="66"/>
        <v>16</v>
      </c>
      <c r="I460" s="2">
        <v>1</v>
      </c>
      <c r="K460" s="14">
        <f t="shared" si="67"/>
        <v>3.2258064516129031E-2</v>
      </c>
      <c r="L460" s="14">
        <f t="shared" si="68"/>
        <v>0.5161290322580645</v>
      </c>
      <c r="M460" s="5">
        <f t="shared" si="69"/>
        <v>24</v>
      </c>
      <c r="N460" s="2">
        <v>24</v>
      </c>
      <c r="O460" s="13">
        <f t="shared" si="70"/>
        <v>0.77419354838709675</v>
      </c>
    </row>
    <row r="461" spans="1:15" x14ac:dyDescent="0.25">
      <c r="A461" s="1">
        <v>407.12797</v>
      </c>
      <c r="B461">
        <v>23217</v>
      </c>
      <c r="C461" s="3">
        <v>407.12777890000007</v>
      </c>
      <c r="D461" s="10">
        <f>(C461-A461)/C461*1000000</f>
        <v>-0.46938580426637683</v>
      </c>
      <c r="E461">
        <v>27</v>
      </c>
      <c r="F461">
        <v>19</v>
      </c>
      <c r="G461" s="4">
        <f t="shared" si="66"/>
        <v>18</v>
      </c>
      <c r="I461" s="2">
        <v>4</v>
      </c>
      <c r="K461" s="14">
        <f t="shared" si="67"/>
        <v>0.14814814814814814</v>
      </c>
      <c r="L461" s="14">
        <f t="shared" si="68"/>
        <v>0.66666666666666663</v>
      </c>
      <c r="M461" s="5">
        <f t="shared" si="69"/>
        <v>19</v>
      </c>
      <c r="N461" s="2">
        <v>19</v>
      </c>
      <c r="O461" s="13">
        <f t="shared" si="70"/>
        <v>0.70370370370370372</v>
      </c>
    </row>
    <row r="462" spans="1:15" x14ac:dyDescent="0.25">
      <c r="A462" s="1">
        <v>411.11633999999998</v>
      </c>
      <c r="B462">
        <v>101810</v>
      </c>
      <c r="C462" s="12">
        <v>411.116827</v>
      </c>
      <c r="D462" s="11">
        <v>1.1845781248477052</v>
      </c>
      <c r="E462" s="4">
        <v>33</v>
      </c>
      <c r="F462" s="4">
        <v>15</v>
      </c>
      <c r="G462" s="4">
        <f t="shared" si="66"/>
        <v>14</v>
      </c>
      <c r="H462" s="5"/>
      <c r="I462" s="5"/>
      <c r="J462" s="5"/>
      <c r="K462" s="14">
        <f t="shared" si="67"/>
        <v>0</v>
      </c>
      <c r="L462" s="14">
        <f t="shared" si="68"/>
        <v>0.42424242424242425</v>
      </c>
      <c r="M462" s="5">
        <f t="shared" si="69"/>
        <v>27</v>
      </c>
      <c r="N462" s="5">
        <v>27</v>
      </c>
      <c r="O462" s="13">
        <f t="shared" si="70"/>
        <v>0.81818181818181823</v>
      </c>
    </row>
    <row r="463" spans="1:15" x14ac:dyDescent="0.25">
      <c r="A463" s="1">
        <v>413.13227000000001</v>
      </c>
      <c r="B463">
        <v>134624</v>
      </c>
      <c r="C463" s="3">
        <v>413.1324697</v>
      </c>
      <c r="D463" s="10">
        <f t="shared" ref="D463:D474" si="71">(C463-A463)/C463*1000000</f>
        <v>0.48338006485193979</v>
      </c>
      <c r="E463">
        <v>33</v>
      </c>
      <c r="F463">
        <v>17</v>
      </c>
      <c r="G463" s="4">
        <f t="shared" si="66"/>
        <v>16</v>
      </c>
      <c r="K463" s="14">
        <f t="shared" si="67"/>
        <v>0</v>
      </c>
      <c r="L463" s="14">
        <f t="shared" si="68"/>
        <v>0.48484848484848486</v>
      </c>
      <c r="M463" s="5">
        <f t="shared" si="69"/>
        <v>26</v>
      </c>
      <c r="N463" s="2">
        <v>26</v>
      </c>
      <c r="O463" s="13">
        <f t="shared" si="70"/>
        <v>0.78787878787878785</v>
      </c>
    </row>
    <row r="464" spans="1:15" x14ac:dyDescent="0.25">
      <c r="A464" s="1">
        <v>414.10359999999997</v>
      </c>
      <c r="B464">
        <v>85851</v>
      </c>
      <c r="C464" s="3">
        <v>414.10391090000002</v>
      </c>
      <c r="D464" s="10">
        <f t="shared" si="71"/>
        <v>0.75077774409149356</v>
      </c>
      <c r="E464">
        <v>32</v>
      </c>
      <c r="F464">
        <v>14</v>
      </c>
      <c r="G464" s="4">
        <f t="shared" si="66"/>
        <v>14</v>
      </c>
      <c r="I464" s="2">
        <v>1</v>
      </c>
      <c r="K464" s="14">
        <f t="shared" si="67"/>
        <v>3.125E-2</v>
      </c>
      <c r="L464" s="14">
        <f t="shared" si="68"/>
        <v>0.4375</v>
      </c>
      <c r="M464" s="5">
        <f t="shared" si="69"/>
        <v>26</v>
      </c>
      <c r="N464" s="2">
        <v>26.5</v>
      </c>
      <c r="O464" s="13">
        <f t="shared" si="70"/>
        <v>0.8125</v>
      </c>
    </row>
    <row r="465" spans="1:15" x14ac:dyDescent="0.25">
      <c r="A465" s="1">
        <v>415.11257999999998</v>
      </c>
      <c r="B465">
        <v>29861</v>
      </c>
      <c r="C465" s="3">
        <v>415.11173550000001</v>
      </c>
      <c r="D465" s="10">
        <f t="shared" si="71"/>
        <v>-2.034392014848371</v>
      </c>
      <c r="E465">
        <v>32</v>
      </c>
      <c r="F465">
        <v>15</v>
      </c>
      <c r="G465" s="4">
        <f t="shared" si="66"/>
        <v>14</v>
      </c>
      <c r="I465" s="2">
        <v>1</v>
      </c>
      <c r="K465" s="14">
        <f t="shared" si="67"/>
        <v>3.125E-2</v>
      </c>
      <c r="L465" s="14">
        <f t="shared" si="68"/>
        <v>0.4375</v>
      </c>
      <c r="M465" s="5">
        <f t="shared" si="69"/>
        <v>26</v>
      </c>
      <c r="N465" s="2">
        <v>26</v>
      </c>
      <c r="O465" s="13">
        <f t="shared" si="70"/>
        <v>0.8125</v>
      </c>
    </row>
    <row r="466" spans="1:15" x14ac:dyDescent="0.25">
      <c r="A466" s="1">
        <v>415.14783</v>
      </c>
      <c r="B466">
        <v>38684</v>
      </c>
      <c r="C466" s="3">
        <v>415.14811890000004</v>
      </c>
      <c r="D466" s="10">
        <f t="shared" si="71"/>
        <v>0.69589620400823182</v>
      </c>
      <c r="E466">
        <v>33</v>
      </c>
      <c r="F466">
        <v>19</v>
      </c>
      <c r="G466" s="4">
        <f t="shared" si="66"/>
        <v>18</v>
      </c>
      <c r="K466" s="14">
        <f t="shared" si="67"/>
        <v>0</v>
      </c>
      <c r="L466" s="14">
        <f t="shared" si="68"/>
        <v>0.54545454545454541</v>
      </c>
      <c r="M466" s="5">
        <f t="shared" si="69"/>
        <v>25</v>
      </c>
      <c r="N466" s="2">
        <v>25</v>
      </c>
      <c r="O466" s="13">
        <f t="shared" si="70"/>
        <v>0.75757575757575757</v>
      </c>
    </row>
    <row r="467" spans="1:15" x14ac:dyDescent="0.25">
      <c r="A467" s="1">
        <v>416.11908</v>
      </c>
      <c r="B467">
        <v>148391</v>
      </c>
      <c r="C467" s="3">
        <v>416.1195601</v>
      </c>
      <c r="D467" s="10">
        <f t="shared" si="71"/>
        <v>1.1537549445859687</v>
      </c>
      <c r="E467">
        <v>32</v>
      </c>
      <c r="F467">
        <v>16</v>
      </c>
      <c r="G467" s="4">
        <f t="shared" si="66"/>
        <v>16</v>
      </c>
      <c r="I467" s="2">
        <v>1</v>
      </c>
      <c r="K467" s="14">
        <f t="shared" si="67"/>
        <v>3.125E-2</v>
      </c>
      <c r="L467" s="14">
        <f t="shared" si="68"/>
        <v>0.5</v>
      </c>
      <c r="M467" s="5">
        <f t="shared" si="69"/>
        <v>25</v>
      </c>
      <c r="N467" s="2">
        <v>25.5</v>
      </c>
      <c r="O467" s="13">
        <f t="shared" si="70"/>
        <v>0.78125</v>
      </c>
    </row>
    <row r="468" spans="1:15" x14ac:dyDescent="0.25">
      <c r="A468" s="1">
        <v>418.09841</v>
      </c>
      <c r="B468">
        <v>41948</v>
      </c>
      <c r="C468" s="3">
        <v>418.09882590000001</v>
      </c>
      <c r="D468" s="10">
        <f t="shared" si="71"/>
        <v>0.99474089436145674</v>
      </c>
      <c r="E468">
        <v>31</v>
      </c>
      <c r="F468">
        <v>14</v>
      </c>
      <c r="G468" s="4">
        <f t="shared" si="66"/>
        <v>14</v>
      </c>
      <c r="I468" s="2">
        <v>2</v>
      </c>
      <c r="K468" s="14">
        <f t="shared" si="67"/>
        <v>6.4516129032258063E-2</v>
      </c>
      <c r="L468" s="14">
        <f t="shared" si="68"/>
        <v>0.45161290322580644</v>
      </c>
      <c r="M468" s="5">
        <f t="shared" si="69"/>
        <v>25</v>
      </c>
      <c r="N468" s="2">
        <v>25.5</v>
      </c>
      <c r="O468" s="13">
        <f t="shared" si="70"/>
        <v>0.80645161290322576</v>
      </c>
    </row>
    <row r="469" spans="1:15" x14ac:dyDescent="0.25">
      <c r="A469" s="1">
        <v>422.10876000000002</v>
      </c>
      <c r="B469">
        <v>164776</v>
      </c>
      <c r="C469" s="3">
        <v>422.10899590000002</v>
      </c>
      <c r="D469" s="10">
        <f t="shared" si="71"/>
        <v>0.5588603945859425</v>
      </c>
      <c r="E469">
        <v>34</v>
      </c>
      <c r="F469">
        <v>14</v>
      </c>
      <c r="G469" s="4">
        <f t="shared" si="66"/>
        <v>14</v>
      </c>
      <c r="K469" s="14">
        <f t="shared" si="67"/>
        <v>0</v>
      </c>
      <c r="L469" s="14">
        <f t="shared" si="68"/>
        <v>0.41176470588235292</v>
      </c>
      <c r="M469" s="5">
        <f t="shared" si="69"/>
        <v>28</v>
      </c>
      <c r="N469" s="2">
        <v>28.5</v>
      </c>
      <c r="O469" s="13">
        <f t="shared" si="70"/>
        <v>0.82352941176470584</v>
      </c>
    </row>
    <row r="470" spans="1:15" x14ac:dyDescent="0.25">
      <c r="A470" s="1">
        <v>423.17124000000001</v>
      </c>
      <c r="B470">
        <v>89222</v>
      </c>
      <c r="C470" s="3">
        <v>423.17100090000008</v>
      </c>
      <c r="D470" s="10">
        <f t="shared" si="71"/>
        <v>-0.5650198133192984</v>
      </c>
      <c r="E470">
        <v>21</v>
      </c>
      <c r="F470">
        <v>29</v>
      </c>
      <c r="G470" s="4">
        <f t="shared" si="66"/>
        <v>29</v>
      </c>
      <c r="H470">
        <v>1</v>
      </c>
      <c r="I470" s="2">
        <v>6</v>
      </c>
      <c r="J470" s="2">
        <v>1</v>
      </c>
      <c r="K470" s="14">
        <f t="shared" si="67"/>
        <v>0.2857142857142857</v>
      </c>
      <c r="L470" s="14">
        <f t="shared" si="68"/>
        <v>1.3809523809523809</v>
      </c>
      <c r="M470" s="5">
        <f t="shared" si="69"/>
        <v>8</v>
      </c>
      <c r="N470" s="2">
        <v>8.5</v>
      </c>
      <c r="O470" s="13">
        <f t="shared" si="70"/>
        <v>0.38095238095238093</v>
      </c>
    </row>
    <row r="471" spans="1:15" x14ac:dyDescent="0.25">
      <c r="A471" s="1">
        <v>424.12479000000002</v>
      </c>
      <c r="B471">
        <v>1130577</v>
      </c>
      <c r="C471" s="3">
        <v>424.12464510000001</v>
      </c>
      <c r="D471" s="10">
        <f t="shared" si="71"/>
        <v>-0.34164484823833979</v>
      </c>
      <c r="E471">
        <v>34</v>
      </c>
      <c r="F471">
        <v>16</v>
      </c>
      <c r="G471" s="4">
        <f t="shared" si="66"/>
        <v>16</v>
      </c>
      <c r="K471" s="14">
        <f t="shared" si="67"/>
        <v>0</v>
      </c>
      <c r="L471" s="14">
        <f t="shared" si="68"/>
        <v>0.47058823529411764</v>
      </c>
      <c r="M471" s="5">
        <f t="shared" si="69"/>
        <v>27</v>
      </c>
      <c r="N471" s="2">
        <v>27.5</v>
      </c>
      <c r="O471" s="13">
        <f t="shared" si="70"/>
        <v>0.79411764705882348</v>
      </c>
    </row>
    <row r="472" spans="1:15" x14ac:dyDescent="0.25">
      <c r="A472" s="1">
        <v>426.10365000000002</v>
      </c>
      <c r="B472">
        <v>77050</v>
      </c>
      <c r="C472" s="3">
        <v>426.10391090000002</v>
      </c>
      <c r="D472" s="10">
        <f t="shared" si="71"/>
        <v>0.6122919628914264</v>
      </c>
      <c r="E472">
        <v>33</v>
      </c>
      <c r="F472">
        <v>14</v>
      </c>
      <c r="G472" s="4">
        <f t="shared" si="66"/>
        <v>14</v>
      </c>
      <c r="I472" s="2">
        <v>1</v>
      </c>
      <c r="K472" s="14">
        <f t="shared" si="67"/>
        <v>3.0303030303030304E-2</v>
      </c>
      <c r="L472" s="14">
        <f t="shared" si="68"/>
        <v>0.42424242424242425</v>
      </c>
      <c r="M472" s="5">
        <f t="shared" si="69"/>
        <v>27</v>
      </c>
      <c r="N472" s="2">
        <v>27.5</v>
      </c>
      <c r="O472" s="13">
        <f t="shared" si="70"/>
        <v>0.81818181818181823</v>
      </c>
    </row>
    <row r="473" spans="1:15" x14ac:dyDescent="0.25">
      <c r="A473" s="1">
        <v>426.14017000000001</v>
      </c>
      <c r="B473">
        <v>438700</v>
      </c>
      <c r="C473" s="3">
        <v>426.14029429999999</v>
      </c>
      <c r="D473" s="10">
        <f t="shared" si="71"/>
        <v>0.29168797610641362</v>
      </c>
      <c r="E473">
        <v>34</v>
      </c>
      <c r="F473">
        <v>18</v>
      </c>
      <c r="G473" s="4">
        <f t="shared" si="66"/>
        <v>18</v>
      </c>
      <c r="K473" s="14">
        <f t="shared" si="67"/>
        <v>0</v>
      </c>
      <c r="L473" s="14">
        <f t="shared" si="68"/>
        <v>0.52941176470588236</v>
      </c>
      <c r="M473" s="5">
        <f t="shared" si="69"/>
        <v>26</v>
      </c>
      <c r="N473" s="2">
        <v>26.5</v>
      </c>
      <c r="O473" s="13">
        <f t="shared" si="70"/>
        <v>0.76470588235294112</v>
      </c>
    </row>
    <row r="474" spans="1:15" x14ac:dyDescent="0.25">
      <c r="A474" s="1">
        <v>427.11183</v>
      </c>
      <c r="B474">
        <v>70777</v>
      </c>
      <c r="C474" s="3">
        <v>427.11173550000001</v>
      </c>
      <c r="D474" s="10">
        <f t="shared" si="71"/>
        <v>-0.22125357871086668</v>
      </c>
      <c r="E474">
        <v>33</v>
      </c>
      <c r="F474">
        <v>15</v>
      </c>
      <c r="G474" s="4">
        <f t="shared" si="66"/>
        <v>14</v>
      </c>
      <c r="I474" s="2">
        <v>1</v>
      </c>
      <c r="K474" s="14">
        <f t="shared" si="67"/>
        <v>3.0303030303030304E-2</v>
      </c>
      <c r="L474" s="14">
        <f t="shared" si="68"/>
        <v>0.42424242424242425</v>
      </c>
      <c r="M474" s="5">
        <f t="shared" si="69"/>
        <v>27</v>
      </c>
      <c r="N474" s="2">
        <v>27</v>
      </c>
      <c r="O474" s="13">
        <f t="shared" si="70"/>
        <v>0.81818181818181823</v>
      </c>
    </row>
    <row r="475" spans="1:15" x14ac:dyDescent="0.25">
      <c r="A475" s="1">
        <v>428.11982999999998</v>
      </c>
      <c r="B475">
        <v>78524</v>
      </c>
      <c r="C475" s="12">
        <v>428.11956700000002</v>
      </c>
      <c r="D475" s="11">
        <v>-0.61431436503640691</v>
      </c>
      <c r="E475" s="4">
        <v>33</v>
      </c>
      <c r="F475" s="4">
        <v>16</v>
      </c>
      <c r="G475" s="4">
        <f t="shared" si="66"/>
        <v>16</v>
      </c>
      <c r="H475" s="4"/>
      <c r="I475" s="4">
        <v>1</v>
      </c>
      <c r="J475" s="4"/>
      <c r="K475" s="14">
        <f t="shared" si="67"/>
        <v>3.0303030303030304E-2</v>
      </c>
      <c r="L475" s="14">
        <f t="shared" si="68"/>
        <v>0.48484848484848486</v>
      </c>
      <c r="M475" s="5">
        <f t="shared" si="69"/>
        <v>26</v>
      </c>
      <c r="N475" s="5">
        <v>26.5</v>
      </c>
      <c r="O475" s="13">
        <f t="shared" si="70"/>
        <v>0.78787878787878785</v>
      </c>
    </row>
    <row r="476" spans="1:15" x14ac:dyDescent="0.25">
      <c r="A476" s="1">
        <v>429.1277</v>
      </c>
      <c r="B476">
        <v>57910</v>
      </c>
      <c r="C476" s="3">
        <v>429.12738469999999</v>
      </c>
      <c r="D476" s="10">
        <f t="shared" ref="D476:D483" si="72">(C476-A476)/C476*1000000</f>
        <v>-0.73474686364177066</v>
      </c>
      <c r="E476">
        <v>33</v>
      </c>
      <c r="F476">
        <v>17</v>
      </c>
      <c r="G476" s="4">
        <f t="shared" si="66"/>
        <v>16</v>
      </c>
      <c r="I476" s="2">
        <v>1</v>
      </c>
      <c r="K476" s="14">
        <f t="shared" si="67"/>
        <v>3.0303030303030304E-2</v>
      </c>
      <c r="L476" s="14">
        <f t="shared" si="68"/>
        <v>0.48484848484848486</v>
      </c>
      <c r="M476" s="5">
        <f t="shared" si="69"/>
        <v>26</v>
      </c>
      <c r="N476" s="2">
        <v>26</v>
      </c>
      <c r="O476" s="13">
        <f t="shared" si="70"/>
        <v>0.78787878787878785</v>
      </c>
    </row>
    <row r="477" spans="1:15" x14ac:dyDescent="0.25">
      <c r="A477" s="1">
        <v>431.10649999999998</v>
      </c>
      <c r="B477">
        <v>24674</v>
      </c>
      <c r="C477" s="3">
        <v>431.1066505</v>
      </c>
      <c r="D477" s="10">
        <f t="shared" si="72"/>
        <v>0.34910155026227774</v>
      </c>
      <c r="E477">
        <v>32</v>
      </c>
      <c r="F477">
        <v>15</v>
      </c>
      <c r="G477" s="4">
        <f t="shared" si="66"/>
        <v>14</v>
      </c>
      <c r="I477" s="2">
        <v>2</v>
      </c>
      <c r="K477" s="14">
        <f t="shared" si="67"/>
        <v>6.25E-2</v>
      </c>
      <c r="L477" s="14">
        <f t="shared" si="68"/>
        <v>0.4375</v>
      </c>
      <c r="M477" s="5">
        <f t="shared" si="69"/>
        <v>26</v>
      </c>
      <c r="N477" s="2">
        <v>26</v>
      </c>
      <c r="O477" s="13">
        <f t="shared" si="70"/>
        <v>0.8125</v>
      </c>
    </row>
    <row r="478" spans="1:15" x14ac:dyDescent="0.25">
      <c r="A478" s="1">
        <v>437.13227000000001</v>
      </c>
      <c r="B478">
        <v>64562</v>
      </c>
      <c r="C478" s="3">
        <v>437.1324697</v>
      </c>
      <c r="D478" s="10">
        <f t="shared" si="72"/>
        <v>0.45684092086108435</v>
      </c>
      <c r="E478">
        <v>35</v>
      </c>
      <c r="F478">
        <v>17</v>
      </c>
      <c r="G478" s="4">
        <f t="shared" si="66"/>
        <v>16</v>
      </c>
      <c r="K478" s="14">
        <f t="shared" si="67"/>
        <v>0</v>
      </c>
      <c r="L478" s="14">
        <f t="shared" si="68"/>
        <v>0.45714285714285713</v>
      </c>
      <c r="M478" s="5">
        <f t="shared" si="69"/>
        <v>28</v>
      </c>
      <c r="N478" s="2">
        <v>28</v>
      </c>
      <c r="O478" s="13">
        <f t="shared" si="70"/>
        <v>0.8</v>
      </c>
    </row>
    <row r="479" spans="1:15" x14ac:dyDescent="0.25">
      <c r="A479" s="1">
        <v>439.20271000000002</v>
      </c>
      <c r="B479">
        <v>190893</v>
      </c>
      <c r="C479" s="3">
        <v>439.20229930000011</v>
      </c>
      <c r="D479" s="10">
        <f t="shared" si="72"/>
        <v>-0.9351043939720366</v>
      </c>
      <c r="E479">
        <v>22</v>
      </c>
      <c r="F479">
        <v>33</v>
      </c>
      <c r="G479" s="4">
        <f t="shared" si="66"/>
        <v>33</v>
      </c>
      <c r="H479">
        <v>1</v>
      </c>
      <c r="I479" s="2">
        <v>6</v>
      </c>
      <c r="J479" s="2">
        <v>1</v>
      </c>
      <c r="K479" s="14">
        <f t="shared" si="67"/>
        <v>0.27272727272727271</v>
      </c>
      <c r="L479" s="14">
        <f t="shared" si="68"/>
        <v>1.5</v>
      </c>
      <c r="M479" s="5">
        <f t="shared" si="69"/>
        <v>7</v>
      </c>
      <c r="N479" s="2">
        <v>7.5</v>
      </c>
      <c r="O479" s="13">
        <f t="shared" si="70"/>
        <v>0.31818181818181818</v>
      </c>
    </row>
    <row r="480" spans="1:15" x14ac:dyDescent="0.25">
      <c r="A480" s="1">
        <v>440.11939999999998</v>
      </c>
      <c r="B480">
        <v>87716</v>
      </c>
      <c r="C480" s="3">
        <v>440.1195601</v>
      </c>
      <c r="D480" s="10">
        <f t="shared" si="72"/>
        <v>0.36376479150358865</v>
      </c>
      <c r="E480">
        <v>34</v>
      </c>
      <c r="F480">
        <v>16</v>
      </c>
      <c r="G480" s="4">
        <f t="shared" si="66"/>
        <v>16</v>
      </c>
      <c r="I480" s="2">
        <v>1</v>
      </c>
      <c r="K480" s="14">
        <f t="shared" si="67"/>
        <v>2.9411764705882353E-2</v>
      </c>
      <c r="L480" s="14">
        <f t="shared" si="68"/>
        <v>0.47058823529411764</v>
      </c>
      <c r="M480" s="5">
        <f t="shared" si="69"/>
        <v>27</v>
      </c>
      <c r="N480" s="2">
        <v>27.5</v>
      </c>
      <c r="O480" s="13">
        <f t="shared" si="70"/>
        <v>0.79411764705882348</v>
      </c>
    </row>
    <row r="481" spans="1:15" x14ac:dyDescent="0.25">
      <c r="A481" s="1">
        <v>442.13558999999998</v>
      </c>
      <c r="B481">
        <v>36305</v>
      </c>
      <c r="C481" s="3">
        <v>442.13520929999999</v>
      </c>
      <c r="D481" s="10">
        <f t="shared" si="72"/>
        <v>-0.86104881942455691</v>
      </c>
      <c r="E481">
        <v>34</v>
      </c>
      <c r="F481">
        <v>18</v>
      </c>
      <c r="G481" s="4">
        <f t="shared" si="66"/>
        <v>18</v>
      </c>
      <c r="I481" s="2">
        <v>1</v>
      </c>
      <c r="K481" s="14">
        <f t="shared" si="67"/>
        <v>2.9411764705882353E-2</v>
      </c>
      <c r="L481" s="14">
        <f t="shared" si="68"/>
        <v>0.52941176470588236</v>
      </c>
      <c r="M481" s="5">
        <f t="shared" si="69"/>
        <v>26</v>
      </c>
      <c r="N481" s="2">
        <v>26.5</v>
      </c>
      <c r="O481" s="13">
        <f t="shared" si="70"/>
        <v>0.76470588235294112</v>
      </c>
    </row>
    <row r="482" spans="1:15" x14ac:dyDescent="0.25">
      <c r="A482" s="1">
        <v>448.12448999999998</v>
      </c>
      <c r="B482">
        <v>319960</v>
      </c>
      <c r="C482" s="3">
        <v>448.12464510000001</v>
      </c>
      <c r="D482" s="10">
        <f t="shared" si="72"/>
        <v>0.34610906078249848</v>
      </c>
      <c r="E482">
        <v>36</v>
      </c>
      <c r="F482">
        <v>16</v>
      </c>
      <c r="G482" s="4">
        <f t="shared" si="66"/>
        <v>16</v>
      </c>
      <c r="K482" s="14">
        <f t="shared" si="67"/>
        <v>0</v>
      </c>
      <c r="L482" s="14">
        <f t="shared" si="68"/>
        <v>0.44444444444444442</v>
      </c>
      <c r="M482" s="5">
        <f t="shared" si="69"/>
        <v>29</v>
      </c>
      <c r="N482" s="2">
        <v>29.5</v>
      </c>
      <c r="O482" s="13">
        <f t="shared" si="70"/>
        <v>0.80555555555555558</v>
      </c>
    </row>
    <row r="483" spans="1:15" x14ac:dyDescent="0.25">
      <c r="A483" s="1">
        <v>450.13995999999997</v>
      </c>
      <c r="B483">
        <v>368011</v>
      </c>
      <c r="C483" s="3">
        <v>450.14029429999999</v>
      </c>
      <c r="D483" s="10">
        <f t="shared" si="72"/>
        <v>0.74265735428074431</v>
      </c>
      <c r="E483">
        <v>36</v>
      </c>
      <c r="F483">
        <v>18</v>
      </c>
      <c r="G483" s="4">
        <f t="shared" si="66"/>
        <v>18</v>
      </c>
      <c r="K483" s="14">
        <f t="shared" si="67"/>
        <v>0</v>
      </c>
      <c r="L483" s="14">
        <f t="shared" si="68"/>
        <v>0.5</v>
      </c>
      <c r="M483" s="5">
        <f t="shared" si="69"/>
        <v>28</v>
      </c>
      <c r="N483" s="2">
        <v>28.5</v>
      </c>
      <c r="O483" s="13">
        <f t="shared" si="70"/>
        <v>0.77777777777777779</v>
      </c>
    </row>
    <row r="484" spans="1:15" x14ac:dyDescent="0.25">
      <c r="A484" s="1">
        <v>452.11894000000001</v>
      </c>
      <c r="B484">
        <v>39808</v>
      </c>
      <c r="C484" s="12">
        <v>452.11956700000002</v>
      </c>
      <c r="D484" s="11">
        <v>1.3868012927841118</v>
      </c>
      <c r="E484" s="4">
        <v>35</v>
      </c>
      <c r="F484" s="4">
        <v>16</v>
      </c>
      <c r="G484" s="4">
        <f t="shared" si="66"/>
        <v>16</v>
      </c>
      <c r="H484" s="4"/>
      <c r="I484" s="4">
        <v>1</v>
      </c>
      <c r="J484" s="4"/>
      <c r="K484" s="14">
        <f t="shared" si="67"/>
        <v>2.8571428571428571E-2</v>
      </c>
      <c r="L484" s="14">
        <f t="shared" si="68"/>
        <v>0.45714285714285713</v>
      </c>
      <c r="M484" s="5">
        <f t="shared" si="69"/>
        <v>28</v>
      </c>
      <c r="N484" s="5">
        <v>28.5</v>
      </c>
      <c r="O484" s="13">
        <f t="shared" si="70"/>
        <v>0.8</v>
      </c>
    </row>
    <row r="485" spans="1:15" x14ac:dyDescent="0.25">
      <c r="A485" s="1">
        <v>452.15577999999999</v>
      </c>
      <c r="B485">
        <v>59212</v>
      </c>
      <c r="C485" s="3">
        <v>452.15594350000003</v>
      </c>
      <c r="D485" s="10">
        <f>(C485-A485)/C485*1000000</f>
        <v>0.36160090869611561</v>
      </c>
      <c r="E485">
        <v>36</v>
      </c>
      <c r="F485">
        <v>20</v>
      </c>
      <c r="G485" s="4">
        <f t="shared" si="66"/>
        <v>20</v>
      </c>
      <c r="K485" s="14">
        <f t="shared" si="67"/>
        <v>0</v>
      </c>
      <c r="L485" s="14">
        <f t="shared" si="68"/>
        <v>0.55555555555555558</v>
      </c>
      <c r="M485" s="5">
        <f t="shared" si="69"/>
        <v>27</v>
      </c>
      <c r="N485" s="2">
        <v>27.5</v>
      </c>
      <c r="O485" s="13">
        <f t="shared" si="70"/>
        <v>0.75</v>
      </c>
    </row>
    <row r="486" spans="1:15" x14ac:dyDescent="0.25">
      <c r="A486" s="1">
        <v>453.1275</v>
      </c>
      <c r="B486">
        <v>45280</v>
      </c>
      <c r="C486" s="3">
        <v>453.12738469999999</v>
      </c>
      <c r="D486" s="10">
        <f>(C486-A486)/C486*1000000</f>
        <v>-0.25445383328755866</v>
      </c>
      <c r="E486">
        <v>35</v>
      </c>
      <c r="F486">
        <v>17</v>
      </c>
      <c r="G486" s="4">
        <f t="shared" si="66"/>
        <v>16</v>
      </c>
      <c r="I486" s="2">
        <v>1</v>
      </c>
      <c r="K486" s="14">
        <f t="shared" si="67"/>
        <v>2.8571428571428571E-2</v>
      </c>
      <c r="L486" s="14">
        <f t="shared" si="68"/>
        <v>0.45714285714285713</v>
      </c>
      <c r="M486" s="5">
        <f t="shared" si="69"/>
        <v>28</v>
      </c>
      <c r="N486" s="2">
        <v>28</v>
      </c>
      <c r="O486" s="13">
        <f t="shared" si="70"/>
        <v>0.8</v>
      </c>
    </row>
    <row r="487" spans="1:15" x14ac:dyDescent="0.25">
      <c r="A487" s="1">
        <v>466.13466</v>
      </c>
      <c r="B487">
        <v>28237</v>
      </c>
      <c r="C487" s="3">
        <v>466.13520929999999</v>
      </c>
      <c r="D487" s="10">
        <f>(C487-A487)/C487*1000000</f>
        <v>1.1784134496376082</v>
      </c>
      <c r="E487">
        <v>36</v>
      </c>
      <c r="F487">
        <v>18</v>
      </c>
      <c r="G487" s="4">
        <f t="shared" si="66"/>
        <v>18</v>
      </c>
      <c r="I487" s="2">
        <v>1</v>
      </c>
      <c r="K487" s="14">
        <f t="shared" si="67"/>
        <v>2.7777777777777776E-2</v>
      </c>
      <c r="L487" s="14">
        <f t="shared" si="68"/>
        <v>0.5</v>
      </c>
      <c r="M487" s="5">
        <f t="shared" si="69"/>
        <v>28</v>
      </c>
      <c r="N487" s="2">
        <v>28.5</v>
      </c>
      <c r="O487" s="13">
        <f t="shared" si="70"/>
        <v>0.77777777777777779</v>
      </c>
    </row>
    <row r="488" spans="1:15" x14ac:dyDescent="0.25">
      <c r="A488" s="1">
        <v>472.12389000000002</v>
      </c>
      <c r="B488">
        <v>49539</v>
      </c>
      <c r="C488" s="12">
        <v>472.12465200000003</v>
      </c>
      <c r="D488" s="11">
        <v>1.6139805383617443</v>
      </c>
      <c r="E488" s="4">
        <v>38</v>
      </c>
      <c r="F488" s="4">
        <v>16</v>
      </c>
      <c r="G488" s="4">
        <f t="shared" si="66"/>
        <v>16</v>
      </c>
      <c r="H488" s="4"/>
      <c r="I488" s="4"/>
      <c r="J488" s="5"/>
      <c r="K488" s="14">
        <f t="shared" si="67"/>
        <v>0</v>
      </c>
      <c r="L488" s="14">
        <f t="shared" si="68"/>
        <v>0.42105263157894735</v>
      </c>
      <c r="M488" s="5">
        <f t="shared" si="69"/>
        <v>31</v>
      </c>
      <c r="N488" s="5">
        <v>31.5</v>
      </c>
      <c r="O488" s="13">
        <f t="shared" si="70"/>
        <v>0.81578947368421051</v>
      </c>
    </row>
    <row r="489" spans="1:15" x14ac:dyDescent="0.25">
      <c r="A489" s="1">
        <v>474.14004</v>
      </c>
      <c r="B489">
        <v>168311</v>
      </c>
      <c r="C489" s="3">
        <v>474.14029429999999</v>
      </c>
      <c r="D489" s="10">
        <f>(C489-A489)/C489*1000000</f>
        <v>0.53633914487280165</v>
      </c>
      <c r="E489">
        <v>38</v>
      </c>
      <c r="F489">
        <v>18</v>
      </c>
      <c r="G489" s="4">
        <f t="shared" si="66"/>
        <v>18</v>
      </c>
      <c r="K489" s="14">
        <f t="shared" si="67"/>
        <v>0</v>
      </c>
      <c r="L489" s="14">
        <f t="shared" si="68"/>
        <v>0.47368421052631576</v>
      </c>
      <c r="M489" s="5">
        <f t="shared" si="69"/>
        <v>30</v>
      </c>
      <c r="N489" s="2">
        <v>30.5</v>
      </c>
      <c r="O489" s="13">
        <f t="shared" si="70"/>
        <v>0.78947368421052633</v>
      </c>
    </row>
    <row r="490" spans="1:15" x14ac:dyDescent="0.25">
      <c r="A490" s="1">
        <v>476.15586000000002</v>
      </c>
      <c r="B490">
        <v>76585</v>
      </c>
      <c r="C490" s="3">
        <v>476.15594350000003</v>
      </c>
      <c r="D490" s="10">
        <f>(C490-A490)/C490*1000000</f>
        <v>0.17536271710227311</v>
      </c>
      <c r="E490">
        <v>38</v>
      </c>
      <c r="F490">
        <v>20</v>
      </c>
      <c r="G490" s="4">
        <f t="shared" si="66"/>
        <v>20</v>
      </c>
      <c r="K490" s="14">
        <f t="shared" si="67"/>
        <v>0</v>
      </c>
      <c r="L490" s="14">
        <f t="shared" si="68"/>
        <v>0.52631578947368418</v>
      </c>
      <c r="M490" s="5">
        <f t="shared" si="69"/>
        <v>29</v>
      </c>
      <c r="N490" s="2">
        <v>29.5</v>
      </c>
      <c r="O490" s="13">
        <f t="shared" si="70"/>
        <v>0.76315789473684215</v>
      </c>
    </row>
    <row r="491" spans="1:15" x14ac:dyDescent="0.25">
      <c r="A491" s="1">
        <v>479.23370999999997</v>
      </c>
      <c r="B491">
        <v>226094</v>
      </c>
      <c r="C491" s="3">
        <v>479.23359770000008</v>
      </c>
      <c r="D491" s="10">
        <f>(C491-A491)/C491*1000000</f>
        <v>-0.23433248511234059</v>
      </c>
      <c r="E491">
        <v>25</v>
      </c>
      <c r="F491">
        <v>37</v>
      </c>
      <c r="G491" s="4">
        <f t="shared" si="66"/>
        <v>37</v>
      </c>
      <c r="H491">
        <v>1</v>
      </c>
      <c r="I491" s="2">
        <v>6</v>
      </c>
      <c r="J491" s="2">
        <v>1</v>
      </c>
      <c r="K491" s="14">
        <f t="shared" si="67"/>
        <v>0.24</v>
      </c>
      <c r="L491" s="14">
        <f t="shared" si="68"/>
        <v>1.48</v>
      </c>
      <c r="M491" s="5">
        <f t="shared" si="69"/>
        <v>8</v>
      </c>
      <c r="N491" s="2">
        <v>8.5</v>
      </c>
      <c r="O491" s="13">
        <f t="shared" si="70"/>
        <v>0.32</v>
      </c>
    </row>
    <row r="492" spans="1:15" x14ac:dyDescent="0.25">
      <c r="A492" s="1">
        <v>495.26515999999998</v>
      </c>
      <c r="B492">
        <v>391198</v>
      </c>
      <c r="C492" s="3">
        <v>495.2648961000001</v>
      </c>
      <c r="D492" s="10">
        <f>(C492-A492)/C492*1000000</f>
        <v>-0.53284616365406345</v>
      </c>
      <c r="E492">
        <v>26</v>
      </c>
      <c r="F492">
        <v>41</v>
      </c>
      <c r="G492" s="4">
        <f t="shared" si="66"/>
        <v>41</v>
      </c>
      <c r="H492">
        <v>1</v>
      </c>
      <c r="I492" s="2">
        <v>6</v>
      </c>
      <c r="J492" s="2">
        <v>1</v>
      </c>
      <c r="K492" s="14">
        <f t="shared" si="67"/>
        <v>0.23076923076923078</v>
      </c>
      <c r="L492" s="14">
        <f t="shared" si="68"/>
        <v>1.5769230769230769</v>
      </c>
      <c r="M492" s="5">
        <f t="shared" si="69"/>
        <v>7</v>
      </c>
      <c r="N492" s="2">
        <v>7.5</v>
      </c>
      <c r="O492" s="13">
        <f t="shared" si="70"/>
        <v>0.26923076923076922</v>
      </c>
    </row>
    <row r="493" spans="1:15" x14ac:dyDescent="0.25">
      <c r="A493" s="1">
        <v>498.13952999999998</v>
      </c>
      <c r="B493">
        <v>39048</v>
      </c>
      <c r="C493" s="3">
        <v>498.14029429999999</v>
      </c>
      <c r="D493" s="10">
        <f>(C493-A493)/C493*1000000</f>
        <v>1.5343067179264982</v>
      </c>
      <c r="E493">
        <v>40</v>
      </c>
      <c r="F493">
        <v>18</v>
      </c>
      <c r="G493" s="4">
        <f t="shared" si="66"/>
        <v>18</v>
      </c>
      <c r="K493" s="14">
        <f t="shared" si="67"/>
        <v>0</v>
      </c>
      <c r="L493" s="14">
        <f t="shared" si="68"/>
        <v>0.45</v>
      </c>
      <c r="M493" s="5">
        <f t="shared" si="69"/>
        <v>32</v>
      </c>
      <c r="N493" s="2">
        <v>32.5</v>
      </c>
      <c r="O493" s="13">
        <f t="shared" si="70"/>
        <v>0.8</v>
      </c>
    </row>
    <row r="494" spans="1:15" x14ac:dyDescent="0.25">
      <c r="A494" s="1">
        <v>500.15622999999999</v>
      </c>
      <c r="B494">
        <v>51722</v>
      </c>
      <c r="C494" s="12">
        <v>500.15595200000001</v>
      </c>
      <c r="D494" s="11">
        <v>-0.55582663540958621</v>
      </c>
      <c r="E494" s="4">
        <v>40</v>
      </c>
      <c r="F494" s="4">
        <v>20</v>
      </c>
      <c r="G494" s="4">
        <f t="shared" si="66"/>
        <v>20</v>
      </c>
      <c r="H494" s="4"/>
      <c r="I494" s="4"/>
      <c r="J494" s="4"/>
      <c r="K494" s="14">
        <f t="shared" si="67"/>
        <v>0</v>
      </c>
      <c r="L494" s="14">
        <f t="shared" si="68"/>
        <v>0.5</v>
      </c>
      <c r="M494" s="5">
        <f t="shared" si="69"/>
        <v>31</v>
      </c>
      <c r="N494" s="5">
        <v>31.5</v>
      </c>
      <c r="O494" s="13">
        <f t="shared" si="70"/>
        <v>0.77500000000000002</v>
      </c>
    </row>
    <row r="495" spans="1:15" x14ac:dyDescent="0.25">
      <c r="A495" s="1">
        <v>535.29628000000002</v>
      </c>
      <c r="B495">
        <v>278336</v>
      </c>
      <c r="C495" s="3">
        <v>535.29619449999996</v>
      </c>
      <c r="D495" s="10">
        <f>(C495-A495)/C495*1000000</f>
        <v>-0.15972465514762849</v>
      </c>
      <c r="E495">
        <v>29</v>
      </c>
      <c r="F495">
        <v>45</v>
      </c>
      <c r="G495" s="4">
        <f t="shared" si="66"/>
        <v>45</v>
      </c>
      <c r="H495">
        <v>1</v>
      </c>
      <c r="I495" s="2">
        <v>6</v>
      </c>
      <c r="J495" s="2">
        <v>1</v>
      </c>
      <c r="K495" s="14">
        <f t="shared" si="67"/>
        <v>0.20689655172413793</v>
      </c>
      <c r="L495" s="14">
        <f t="shared" si="68"/>
        <v>1.5517241379310345</v>
      </c>
      <c r="M495" s="5">
        <f t="shared" si="69"/>
        <v>8</v>
      </c>
      <c r="N495" s="2">
        <v>8.5</v>
      </c>
      <c r="O495" s="13">
        <f t="shared" si="70"/>
        <v>0.27586206896551724</v>
      </c>
    </row>
    <row r="496" spans="1:15" x14ac:dyDescent="0.25">
      <c r="A496" s="1">
        <v>551.32740999999999</v>
      </c>
      <c r="B496">
        <v>134432</v>
      </c>
      <c r="C496" s="3">
        <v>551.32749290000004</v>
      </c>
      <c r="D496" s="10">
        <f>(C496-A496)/C496*1000000</f>
        <v>0.1503643499004933</v>
      </c>
      <c r="E496">
        <v>30</v>
      </c>
      <c r="F496">
        <v>49</v>
      </c>
      <c r="G496" s="4">
        <f t="shared" si="66"/>
        <v>49</v>
      </c>
      <c r="H496">
        <v>1</v>
      </c>
      <c r="I496" s="2">
        <v>6</v>
      </c>
      <c r="J496" s="2">
        <v>1</v>
      </c>
      <c r="K496" s="14">
        <f t="shared" si="67"/>
        <v>0.2</v>
      </c>
      <c r="L496" s="14">
        <f t="shared" si="68"/>
        <v>1.6333333333333333</v>
      </c>
      <c r="M496" s="5">
        <f t="shared" si="69"/>
        <v>7</v>
      </c>
      <c r="N496" s="2">
        <v>7.5</v>
      </c>
      <c r="O496" s="13">
        <f t="shared" si="70"/>
        <v>0.23333333333333334</v>
      </c>
    </row>
    <row r="497" spans="1:15" x14ac:dyDescent="0.25">
      <c r="A497" s="1">
        <v>591.35901000000001</v>
      </c>
      <c r="B497">
        <v>158382</v>
      </c>
      <c r="C497" s="3">
        <v>591.35879130000001</v>
      </c>
      <c r="D497" s="10">
        <f>(C497-A497)/C497*1000000</f>
        <v>-0.36982624292120009</v>
      </c>
      <c r="E497">
        <v>33</v>
      </c>
      <c r="F497">
        <v>53</v>
      </c>
      <c r="G497" s="4">
        <f t="shared" si="66"/>
        <v>53</v>
      </c>
      <c r="H497">
        <v>1</v>
      </c>
      <c r="I497" s="2">
        <v>6</v>
      </c>
      <c r="J497" s="2">
        <v>1</v>
      </c>
      <c r="K497" s="14">
        <f t="shared" si="67"/>
        <v>0.18181818181818182</v>
      </c>
      <c r="L497" s="14">
        <f t="shared" si="68"/>
        <v>1.606060606060606</v>
      </c>
      <c r="M497" s="5">
        <f t="shared" si="69"/>
        <v>8</v>
      </c>
      <c r="N497" s="2">
        <v>8.5</v>
      </c>
      <c r="O497" s="13">
        <f t="shared" si="70"/>
        <v>0.24242424242424243</v>
      </c>
    </row>
    <row r="498" spans="1:15" x14ac:dyDescent="0.25">
      <c r="A498" s="1">
        <v>607.39053000000001</v>
      </c>
      <c r="B498">
        <v>29248</v>
      </c>
      <c r="C498" s="3">
        <v>607.39008969999998</v>
      </c>
      <c r="D498" s="10">
        <f>(C498-A498)/C498*1000000</f>
        <v>-0.72490481406118734</v>
      </c>
      <c r="E498">
        <v>34</v>
      </c>
      <c r="F498">
        <v>57</v>
      </c>
      <c r="G498" s="4">
        <f t="shared" si="66"/>
        <v>57</v>
      </c>
      <c r="H498">
        <v>1</v>
      </c>
      <c r="I498" s="2">
        <v>6</v>
      </c>
      <c r="J498" s="2">
        <v>1</v>
      </c>
      <c r="K498" s="14">
        <f t="shared" si="67"/>
        <v>0.17647058823529413</v>
      </c>
      <c r="L498" s="14">
        <f t="shared" si="68"/>
        <v>1.6764705882352942</v>
      </c>
      <c r="M498" s="5">
        <f t="shared" si="69"/>
        <v>7</v>
      </c>
      <c r="N498" s="2">
        <v>7.5</v>
      </c>
      <c r="O498" s="13">
        <f t="shared" si="70"/>
        <v>0.20588235294117646</v>
      </c>
    </row>
    <row r="499" spans="1:15" x14ac:dyDescent="0.25">
      <c r="A499" s="1">
        <v>647.42218000000003</v>
      </c>
      <c r="B499">
        <v>1106025</v>
      </c>
      <c r="C499" s="3">
        <v>647.42138809999994</v>
      </c>
      <c r="D499" s="10">
        <f>(C499-A499)/C499*1000000</f>
        <v>-1.2231600849720428</v>
      </c>
      <c r="E499">
        <v>37</v>
      </c>
      <c r="F499">
        <v>61</v>
      </c>
      <c r="G499" s="4">
        <f t="shared" si="66"/>
        <v>61</v>
      </c>
      <c r="H499">
        <v>1</v>
      </c>
      <c r="I499" s="2">
        <v>6</v>
      </c>
      <c r="J499" s="2">
        <v>1</v>
      </c>
      <c r="K499" s="14">
        <f t="shared" si="67"/>
        <v>0.16216216216216217</v>
      </c>
      <c r="L499" s="14">
        <f t="shared" si="68"/>
        <v>1.6486486486486487</v>
      </c>
      <c r="M499" s="5">
        <f t="shared" si="69"/>
        <v>8</v>
      </c>
      <c r="N499" s="2">
        <v>8.5</v>
      </c>
      <c r="O499" s="13">
        <f t="shared" si="70"/>
        <v>0.21621621621621623</v>
      </c>
    </row>
    <row r="500" spans="1:15" x14ac:dyDescent="0.25">
      <c r="A500" s="1">
        <v>649.42845</v>
      </c>
      <c r="B500">
        <v>102953</v>
      </c>
      <c r="C500" s="12">
        <v>649.427817</v>
      </c>
      <c r="D500" s="11">
        <v>-0.97470416792055026</v>
      </c>
      <c r="E500" s="4">
        <v>47</v>
      </c>
      <c r="F500" s="4">
        <v>55</v>
      </c>
      <c r="G500" s="4">
        <f t="shared" si="66"/>
        <v>55</v>
      </c>
      <c r="H500" s="4">
        <v>1</v>
      </c>
      <c r="I500" s="4">
        <v>1</v>
      </c>
      <c r="J500" s="5"/>
      <c r="K500" s="14">
        <f t="shared" si="67"/>
        <v>2.1276595744680851E-2</v>
      </c>
      <c r="L500" s="14">
        <f t="shared" si="68"/>
        <v>1.1702127659574468</v>
      </c>
      <c r="M500" s="5">
        <f t="shared" si="69"/>
        <v>21</v>
      </c>
      <c r="N500" s="5">
        <v>21.5</v>
      </c>
      <c r="O500" s="13">
        <f t="shared" si="70"/>
        <v>0.44680851063829785</v>
      </c>
    </row>
    <row r="501" spans="1:15" x14ac:dyDescent="0.25">
      <c r="A501" s="1"/>
    </row>
    <row r="502" spans="1:15" x14ac:dyDescent="0.25">
      <c r="A502" s="1"/>
    </row>
    <row r="503" spans="1:15" x14ac:dyDescent="0.25">
      <c r="A503" s="1"/>
    </row>
    <row r="504" spans="1:15" x14ac:dyDescent="0.25">
      <c r="A504" s="1"/>
    </row>
    <row r="505" spans="1:15" x14ac:dyDescent="0.25">
      <c r="A505" s="1"/>
    </row>
    <row r="506" spans="1:15" x14ac:dyDescent="0.25">
      <c r="A506" s="1"/>
    </row>
    <row r="507" spans="1:15" x14ac:dyDescent="0.25">
      <c r="A507" s="1"/>
    </row>
    <row r="508" spans="1:15" customFormat="1" x14ac:dyDescent="0.25">
      <c r="A508" s="1"/>
      <c r="C508" s="3"/>
      <c r="D508" s="10"/>
      <c r="I508" s="2"/>
      <c r="J508" s="2"/>
      <c r="K508" s="13"/>
      <c r="L508" s="13"/>
      <c r="M508" s="2"/>
      <c r="N508" s="2"/>
      <c r="O508" s="9"/>
    </row>
    <row r="509" spans="1:15" customFormat="1" x14ac:dyDescent="0.25">
      <c r="A509" s="1"/>
      <c r="C509" s="3"/>
      <c r="D509" s="10"/>
      <c r="I509" s="2"/>
      <c r="J509" s="2"/>
      <c r="K509" s="13"/>
      <c r="L509" s="13"/>
      <c r="M509" s="2"/>
      <c r="N509" s="2"/>
      <c r="O509" s="9"/>
    </row>
    <row r="510" spans="1:15" customFormat="1" x14ac:dyDescent="0.25">
      <c r="A510" s="1"/>
      <c r="C510" s="3"/>
      <c r="D510" s="10"/>
      <c r="I510" s="2"/>
      <c r="J510" s="2"/>
      <c r="K510" s="13"/>
      <c r="L510" s="13"/>
      <c r="M510" s="2"/>
      <c r="N510" s="2"/>
      <c r="O510" s="9"/>
    </row>
    <row r="511" spans="1:15" customFormat="1" x14ac:dyDescent="0.25">
      <c r="A511" s="1"/>
      <c r="C511" s="3"/>
      <c r="D511" s="10"/>
      <c r="I511" s="2"/>
      <c r="J511" s="2"/>
      <c r="K511" s="13"/>
      <c r="L511" s="13"/>
      <c r="M511" s="2"/>
      <c r="N511" s="2"/>
      <c r="O511" s="9"/>
    </row>
    <row r="512" spans="1:15" customFormat="1" x14ac:dyDescent="0.25">
      <c r="A512" s="1"/>
      <c r="C512" s="3"/>
      <c r="D512" s="10"/>
      <c r="I512" s="2"/>
      <c r="J512" s="2"/>
      <c r="K512" s="13"/>
      <c r="L512" s="13"/>
      <c r="M512" s="2"/>
      <c r="N512" s="2"/>
      <c r="O512" s="9"/>
    </row>
    <row r="513" spans="1:15" customFormat="1" x14ac:dyDescent="0.25">
      <c r="A513" s="1"/>
      <c r="C513" s="3"/>
      <c r="D513" s="10"/>
      <c r="I513" s="2"/>
      <c r="J513" s="2"/>
      <c r="K513" s="13"/>
      <c r="L513" s="13"/>
      <c r="M513" s="2"/>
      <c r="N513" s="2"/>
      <c r="O513" s="9"/>
    </row>
    <row r="514" spans="1:15" customFormat="1" x14ac:dyDescent="0.25">
      <c r="A514" s="1"/>
      <c r="C514" s="3"/>
      <c r="D514" s="10"/>
      <c r="I514" s="2"/>
      <c r="J514" s="2"/>
      <c r="K514" s="13"/>
      <c r="L514" s="13"/>
      <c r="M514" s="2"/>
      <c r="N514" s="2"/>
      <c r="O514" s="9"/>
    </row>
    <row r="515" spans="1:15" customFormat="1" x14ac:dyDescent="0.25">
      <c r="A515" s="1"/>
      <c r="C515" s="3"/>
      <c r="D515" s="10"/>
      <c r="I515" s="2"/>
      <c r="J515" s="2"/>
      <c r="K515" s="13"/>
      <c r="L515" s="13"/>
      <c r="M515" s="2"/>
      <c r="N515" s="2"/>
      <c r="O515" s="9"/>
    </row>
    <row r="516" spans="1:15" customFormat="1" x14ac:dyDescent="0.25">
      <c r="A516" s="1"/>
      <c r="C516" s="3"/>
      <c r="D516" s="10"/>
      <c r="I516" s="2"/>
      <c r="J516" s="2"/>
      <c r="K516" s="13"/>
      <c r="L516" s="13"/>
      <c r="M516" s="2"/>
      <c r="N516" s="2"/>
      <c r="O516" s="9"/>
    </row>
    <row r="517" spans="1:15" customFormat="1" x14ac:dyDescent="0.25">
      <c r="A517" s="1"/>
      <c r="C517" s="3"/>
      <c r="D517" s="10"/>
      <c r="I517" s="2"/>
      <c r="J517" s="2"/>
      <c r="K517" s="13"/>
      <c r="L517" s="13"/>
      <c r="M517" s="2"/>
      <c r="N517" s="2"/>
      <c r="O517" s="9"/>
    </row>
    <row r="518" spans="1:15" customFormat="1" x14ac:dyDescent="0.25">
      <c r="A518" s="1"/>
      <c r="C518" s="3"/>
      <c r="D518" s="10"/>
      <c r="I518" s="2"/>
      <c r="J518" s="2"/>
      <c r="K518" s="13"/>
      <c r="L518" s="13"/>
      <c r="M518" s="2"/>
      <c r="N518" s="2"/>
      <c r="O518" s="9"/>
    </row>
    <row r="519" spans="1:15" customFormat="1" x14ac:dyDescent="0.25">
      <c r="A519" s="1"/>
      <c r="C519" s="3"/>
      <c r="D519" s="10"/>
      <c r="I519" s="2"/>
      <c r="J519" s="2"/>
      <c r="K519" s="13"/>
      <c r="L519" s="13"/>
      <c r="M519" s="2"/>
      <c r="N519" s="2"/>
      <c r="O519" s="9"/>
    </row>
    <row r="520" spans="1:15" customFormat="1" x14ac:dyDescent="0.25">
      <c r="A520" s="1"/>
      <c r="C520" s="3"/>
      <c r="D520" s="10"/>
      <c r="I520" s="2"/>
      <c r="J520" s="2"/>
      <c r="K520" s="13"/>
      <c r="L520" s="13"/>
      <c r="M520" s="2"/>
      <c r="N520" s="2"/>
      <c r="O520" s="9"/>
    </row>
    <row r="521" spans="1:15" customFormat="1" x14ac:dyDescent="0.25">
      <c r="A521" s="1"/>
      <c r="C521" s="3"/>
      <c r="D521" s="10"/>
      <c r="I521" s="2"/>
      <c r="J521" s="2"/>
      <c r="K521" s="13"/>
      <c r="L521" s="13"/>
      <c r="M521" s="2"/>
      <c r="N521" s="2"/>
      <c r="O521" s="9"/>
    </row>
    <row r="522" spans="1:15" customFormat="1" x14ac:dyDescent="0.25">
      <c r="A522" s="1"/>
      <c r="C522" s="3"/>
      <c r="D522" s="10"/>
      <c r="I522" s="2"/>
      <c r="J522" s="2"/>
      <c r="K522" s="13"/>
      <c r="L522" s="13"/>
      <c r="M522" s="2"/>
      <c r="N522" s="2"/>
      <c r="O522" s="9"/>
    </row>
    <row r="523" spans="1:15" customFormat="1" x14ac:dyDescent="0.25">
      <c r="A523" s="1"/>
      <c r="C523" s="3"/>
      <c r="D523" s="10"/>
      <c r="I523" s="2"/>
      <c r="J523" s="2"/>
      <c r="K523" s="13"/>
      <c r="L523" s="13"/>
      <c r="M523" s="2"/>
      <c r="N523" s="2"/>
      <c r="O523" s="9"/>
    </row>
    <row r="524" spans="1:15" customFormat="1" x14ac:dyDescent="0.25">
      <c r="A524" s="1"/>
      <c r="C524" s="3"/>
      <c r="D524" s="10"/>
      <c r="I524" s="2"/>
      <c r="J524" s="2"/>
      <c r="K524" s="13"/>
      <c r="L524" s="13"/>
      <c r="M524" s="2"/>
      <c r="N524" s="2"/>
      <c r="O524" s="9"/>
    </row>
    <row r="525" spans="1:15" customFormat="1" x14ac:dyDescent="0.25">
      <c r="A525" s="1"/>
      <c r="C525" s="3"/>
      <c r="D525" s="10"/>
      <c r="I525" s="2"/>
      <c r="J525" s="2"/>
      <c r="K525" s="13"/>
      <c r="L525" s="13"/>
      <c r="M525" s="2"/>
      <c r="N525" s="2"/>
      <c r="O525" s="9"/>
    </row>
    <row r="526" spans="1:15" customFormat="1" x14ac:dyDescent="0.25">
      <c r="A526" s="1"/>
      <c r="C526" s="3"/>
      <c r="D526" s="10"/>
      <c r="I526" s="2"/>
      <c r="J526" s="2"/>
      <c r="K526" s="13"/>
      <c r="L526" s="13"/>
      <c r="M526" s="2"/>
      <c r="N526" s="2"/>
      <c r="O526" s="9"/>
    </row>
    <row r="527" spans="1:15" customFormat="1" x14ac:dyDescent="0.25">
      <c r="A527" s="1"/>
      <c r="C527" s="3"/>
      <c r="D527" s="10"/>
      <c r="I527" s="2"/>
      <c r="J527" s="2"/>
      <c r="K527" s="13"/>
      <c r="L527" s="13"/>
      <c r="M527" s="2"/>
      <c r="N527" s="2"/>
      <c r="O527" s="9"/>
    </row>
    <row r="528" spans="1:15" customFormat="1" x14ac:dyDescent="0.25">
      <c r="A528" s="1"/>
      <c r="C528" s="3"/>
      <c r="D528" s="10"/>
      <c r="I528" s="2"/>
      <c r="J528" s="2"/>
      <c r="K528" s="13"/>
      <c r="L528" s="13"/>
      <c r="M528" s="2"/>
      <c r="N528" s="2"/>
      <c r="O528" s="9"/>
    </row>
    <row r="529" spans="1:15" customFormat="1" x14ac:dyDescent="0.25">
      <c r="A529" s="1"/>
      <c r="C529" s="3"/>
      <c r="D529" s="10"/>
      <c r="I529" s="2"/>
      <c r="J529" s="2"/>
      <c r="K529" s="13"/>
      <c r="L529" s="13"/>
      <c r="M529" s="2"/>
      <c r="N529" s="2"/>
      <c r="O529" s="9"/>
    </row>
    <row r="530" spans="1:15" customFormat="1" x14ac:dyDescent="0.25">
      <c r="A530" s="1"/>
      <c r="C530" s="3"/>
      <c r="D530" s="10"/>
      <c r="I530" s="2"/>
      <c r="J530" s="2"/>
      <c r="K530" s="13"/>
      <c r="L530" s="13"/>
      <c r="M530" s="2"/>
      <c r="N530" s="2"/>
      <c r="O530" s="9"/>
    </row>
    <row r="531" spans="1:15" customFormat="1" x14ac:dyDescent="0.25">
      <c r="A531" s="1"/>
      <c r="C531" s="3"/>
      <c r="D531" s="10"/>
      <c r="I531" s="2"/>
      <c r="J531" s="2"/>
      <c r="K531" s="13"/>
      <c r="L531" s="13"/>
      <c r="M531" s="2"/>
      <c r="N531" s="2"/>
      <c r="O531" s="9"/>
    </row>
    <row r="532" spans="1:15" customFormat="1" x14ac:dyDescent="0.25">
      <c r="A532" s="1"/>
      <c r="C532" s="3"/>
      <c r="D532" s="10"/>
      <c r="I532" s="2"/>
      <c r="J532" s="2"/>
      <c r="K532" s="13"/>
      <c r="L532" s="13"/>
      <c r="M532" s="2"/>
      <c r="N532" s="2"/>
      <c r="O532" s="9"/>
    </row>
    <row r="533" spans="1:15" customFormat="1" x14ac:dyDescent="0.25">
      <c r="A533" s="1"/>
      <c r="C533" s="3"/>
      <c r="D533" s="10"/>
      <c r="I533" s="2"/>
      <c r="J533" s="2"/>
      <c r="K533" s="13"/>
      <c r="L533" s="13"/>
      <c r="M533" s="2"/>
      <c r="N533" s="2"/>
      <c r="O533" s="9"/>
    </row>
    <row r="534" spans="1:15" customFormat="1" x14ac:dyDescent="0.25">
      <c r="A534" s="1"/>
      <c r="C534" s="3"/>
      <c r="D534" s="10"/>
      <c r="I534" s="2"/>
      <c r="J534" s="2"/>
      <c r="K534" s="13"/>
      <c r="L534" s="13"/>
      <c r="M534" s="2"/>
      <c r="N534" s="2"/>
      <c r="O534" s="9"/>
    </row>
    <row r="535" spans="1:15" customFormat="1" x14ac:dyDescent="0.25">
      <c r="A535" s="1"/>
      <c r="C535" s="3"/>
      <c r="D535" s="10"/>
      <c r="I535" s="2"/>
      <c r="J535" s="2"/>
      <c r="K535" s="13"/>
      <c r="L535" s="13"/>
      <c r="M535" s="2"/>
      <c r="N535" s="2"/>
      <c r="O535" s="9"/>
    </row>
    <row r="536" spans="1:15" customFormat="1" x14ac:dyDescent="0.25">
      <c r="A536" s="1"/>
      <c r="C536" s="3"/>
      <c r="D536" s="10"/>
      <c r="I536" s="2"/>
      <c r="J536" s="2"/>
      <c r="K536" s="13"/>
      <c r="L536" s="13"/>
      <c r="M536" s="2"/>
      <c r="N536" s="2"/>
      <c r="O536" s="9"/>
    </row>
    <row r="537" spans="1:15" customFormat="1" x14ac:dyDescent="0.25">
      <c r="A537" s="1"/>
      <c r="C537" s="3"/>
      <c r="D537" s="10"/>
      <c r="I537" s="2"/>
      <c r="J537" s="2"/>
      <c r="K537" s="13"/>
      <c r="L537" s="13"/>
      <c r="M537" s="2"/>
      <c r="N537" s="2"/>
      <c r="O537" s="9"/>
    </row>
    <row r="538" spans="1:15" customFormat="1" x14ac:dyDescent="0.25">
      <c r="A538" s="1"/>
      <c r="C538" s="3"/>
      <c r="D538" s="10"/>
      <c r="I538" s="2"/>
      <c r="J538" s="2"/>
      <c r="K538" s="13"/>
      <c r="L538" s="13"/>
      <c r="M538" s="2"/>
      <c r="N538" s="2"/>
      <c r="O538" s="9"/>
    </row>
    <row r="539" spans="1:15" customFormat="1" x14ac:dyDescent="0.25">
      <c r="A539" s="1"/>
      <c r="C539" s="3"/>
      <c r="D539" s="10"/>
      <c r="I539" s="2"/>
      <c r="J539" s="2"/>
      <c r="K539" s="13"/>
      <c r="L539" s="13"/>
      <c r="M539" s="2"/>
      <c r="N539" s="2"/>
      <c r="O539" s="9"/>
    </row>
    <row r="540" spans="1:15" customFormat="1" x14ac:dyDescent="0.25">
      <c r="A540" s="1"/>
      <c r="C540" s="3"/>
      <c r="D540" s="10"/>
      <c r="I540" s="2"/>
      <c r="J540" s="2"/>
      <c r="K540" s="13"/>
      <c r="L540" s="13"/>
      <c r="M540" s="2"/>
      <c r="N540" s="2"/>
      <c r="O540" s="9"/>
    </row>
    <row r="541" spans="1:15" customFormat="1" x14ac:dyDescent="0.25">
      <c r="A541" s="1"/>
      <c r="C541" s="3"/>
      <c r="D541" s="10"/>
      <c r="I541" s="2"/>
      <c r="J541" s="2"/>
      <c r="K541" s="13"/>
      <c r="L541" s="13"/>
      <c r="M541" s="2"/>
      <c r="N541" s="2"/>
      <c r="O541" s="9"/>
    </row>
    <row r="542" spans="1:15" customFormat="1" x14ac:dyDescent="0.25">
      <c r="A542" s="1"/>
      <c r="C542" s="3"/>
      <c r="D542" s="10"/>
      <c r="I542" s="2"/>
      <c r="J542" s="2"/>
      <c r="K542" s="13"/>
      <c r="L542" s="13"/>
      <c r="M542" s="2"/>
      <c r="N542" s="2"/>
      <c r="O542" s="9"/>
    </row>
    <row r="543" spans="1:15" customFormat="1" x14ac:dyDescent="0.25">
      <c r="A543" s="1"/>
      <c r="C543" s="3"/>
      <c r="D543" s="10"/>
      <c r="I543" s="2"/>
      <c r="J543" s="2"/>
      <c r="K543" s="13"/>
      <c r="L543" s="13"/>
      <c r="M543" s="2"/>
      <c r="N543" s="2"/>
      <c r="O543" s="9"/>
    </row>
    <row r="544" spans="1:15" customFormat="1" x14ac:dyDescent="0.25">
      <c r="A544" s="1"/>
      <c r="C544" s="3"/>
      <c r="D544" s="10"/>
      <c r="I544" s="2"/>
      <c r="J544" s="2"/>
      <c r="K544" s="13"/>
      <c r="L544" s="13"/>
      <c r="M544" s="2"/>
      <c r="N544" s="2"/>
      <c r="O544" s="9"/>
    </row>
    <row r="545" spans="1:15" customFormat="1" x14ac:dyDescent="0.25">
      <c r="A545" s="1"/>
      <c r="C545" s="3"/>
      <c r="D545" s="10"/>
      <c r="I545" s="2"/>
      <c r="J545" s="2"/>
      <c r="K545" s="13"/>
      <c r="L545" s="13"/>
      <c r="M545" s="2"/>
      <c r="N545" s="2"/>
      <c r="O545" s="9"/>
    </row>
    <row r="546" spans="1:15" customFormat="1" x14ac:dyDescent="0.25">
      <c r="A546" s="1"/>
      <c r="C546" s="3"/>
      <c r="D546" s="10"/>
      <c r="I546" s="2"/>
      <c r="J546" s="2"/>
      <c r="K546" s="13"/>
      <c r="L546" s="13"/>
      <c r="M546" s="2"/>
      <c r="N546" s="2"/>
      <c r="O546" s="9"/>
    </row>
    <row r="547" spans="1:15" customFormat="1" x14ac:dyDescent="0.25">
      <c r="A547" s="1"/>
      <c r="C547" s="3"/>
      <c r="D547" s="10"/>
      <c r="I547" s="2"/>
      <c r="J547" s="2"/>
      <c r="K547" s="13"/>
      <c r="L547" s="13"/>
      <c r="M547" s="2"/>
      <c r="N547" s="2"/>
      <c r="O547" s="9"/>
    </row>
    <row r="548" spans="1:15" customFormat="1" x14ac:dyDescent="0.25">
      <c r="A548" s="1"/>
      <c r="C548" s="3"/>
      <c r="D548" s="10"/>
      <c r="I548" s="2"/>
      <c r="J548" s="2"/>
      <c r="K548" s="13"/>
      <c r="L548" s="13"/>
      <c r="M548" s="2"/>
      <c r="N548" s="2"/>
      <c r="O548" s="9"/>
    </row>
    <row r="549" spans="1:15" customFormat="1" x14ac:dyDescent="0.25">
      <c r="A549" s="1"/>
      <c r="C549" s="3"/>
      <c r="D549" s="10"/>
      <c r="I549" s="2"/>
      <c r="J549" s="2"/>
      <c r="K549" s="13"/>
      <c r="L549" s="13"/>
      <c r="M549" s="2"/>
      <c r="N549" s="2"/>
      <c r="O549" s="9"/>
    </row>
    <row r="550" spans="1:15" customFormat="1" x14ac:dyDescent="0.25">
      <c r="A550" s="1"/>
      <c r="C550" s="3"/>
      <c r="D550" s="10"/>
      <c r="I550" s="2"/>
      <c r="J550" s="2"/>
      <c r="K550" s="13"/>
      <c r="L550" s="13"/>
      <c r="M550" s="2"/>
      <c r="N550" s="2"/>
      <c r="O550" s="9"/>
    </row>
    <row r="551" spans="1:15" customFormat="1" x14ac:dyDescent="0.25">
      <c r="A551" s="1"/>
      <c r="C551" s="3"/>
      <c r="D551" s="10"/>
      <c r="I551" s="2"/>
      <c r="J551" s="2"/>
      <c r="K551" s="13"/>
      <c r="L551" s="13"/>
      <c r="M551" s="2"/>
      <c r="N551" s="2"/>
      <c r="O551" s="9"/>
    </row>
    <row r="552" spans="1:15" customFormat="1" x14ac:dyDescent="0.25">
      <c r="A552" s="1"/>
      <c r="C552" s="3"/>
      <c r="D552" s="10"/>
      <c r="I552" s="2"/>
      <c r="J552" s="2"/>
      <c r="K552" s="13"/>
      <c r="L552" s="13"/>
      <c r="M552" s="2"/>
      <c r="N552" s="2"/>
      <c r="O552" s="9"/>
    </row>
    <row r="553" spans="1:15" customFormat="1" x14ac:dyDescent="0.25">
      <c r="A553" s="1"/>
      <c r="C553" s="3"/>
      <c r="D553" s="10"/>
      <c r="I553" s="2"/>
      <c r="J553" s="2"/>
      <c r="K553" s="13"/>
      <c r="L553" s="13"/>
      <c r="M553" s="2"/>
      <c r="N553" s="2"/>
      <c r="O553" s="9"/>
    </row>
    <row r="554" spans="1:15" customFormat="1" x14ac:dyDescent="0.25">
      <c r="A554" s="1"/>
      <c r="C554" s="3"/>
      <c r="D554" s="10"/>
      <c r="I554" s="2"/>
      <c r="J554" s="2"/>
      <c r="K554" s="13"/>
      <c r="L554" s="13"/>
      <c r="M554" s="2"/>
      <c r="N554" s="2"/>
      <c r="O554" s="9"/>
    </row>
    <row r="555" spans="1:15" customFormat="1" x14ac:dyDescent="0.25">
      <c r="A555" s="1"/>
      <c r="C555" s="3"/>
      <c r="D555" s="10"/>
      <c r="I555" s="2"/>
      <c r="J555" s="2"/>
      <c r="K555" s="13"/>
      <c r="L555" s="13"/>
      <c r="M555" s="2"/>
      <c r="N555" s="2"/>
      <c r="O555" s="9"/>
    </row>
    <row r="556" spans="1:15" customFormat="1" x14ac:dyDescent="0.25">
      <c r="A556" s="1"/>
      <c r="C556" s="3"/>
      <c r="D556" s="10"/>
      <c r="I556" s="2"/>
      <c r="J556" s="2"/>
      <c r="K556" s="13"/>
      <c r="L556" s="13"/>
      <c r="M556" s="2"/>
      <c r="N556" s="2"/>
      <c r="O556" s="9"/>
    </row>
    <row r="557" spans="1:15" customFormat="1" x14ac:dyDescent="0.25">
      <c r="A557" s="1"/>
      <c r="C557" s="3"/>
      <c r="D557" s="10"/>
      <c r="I557" s="2"/>
      <c r="J557" s="2"/>
      <c r="K557" s="13"/>
      <c r="L557" s="13"/>
      <c r="M557" s="2"/>
      <c r="N557" s="2"/>
      <c r="O557" s="9"/>
    </row>
    <row r="558" spans="1:15" customFormat="1" x14ac:dyDescent="0.25">
      <c r="A558" s="1"/>
      <c r="C558" s="3"/>
      <c r="D558" s="10"/>
      <c r="I558" s="2"/>
      <c r="J558" s="2"/>
      <c r="K558" s="13"/>
      <c r="L558" s="13"/>
      <c r="M558" s="2"/>
      <c r="N558" s="2"/>
      <c r="O558" s="9"/>
    </row>
    <row r="559" spans="1:15" customFormat="1" x14ac:dyDescent="0.25">
      <c r="A559" s="1"/>
      <c r="C559" s="3"/>
      <c r="D559" s="10"/>
      <c r="I559" s="2"/>
      <c r="J559" s="2"/>
      <c r="K559" s="13"/>
      <c r="L559" s="13"/>
      <c r="M559" s="2"/>
      <c r="N559" s="2"/>
      <c r="O559" s="9"/>
    </row>
    <row r="560" spans="1:15" customFormat="1" x14ac:dyDescent="0.25">
      <c r="A560" s="1"/>
      <c r="C560" s="3"/>
      <c r="D560" s="10"/>
      <c r="I560" s="2"/>
      <c r="J560" s="2"/>
      <c r="K560" s="13"/>
      <c r="L560" s="13"/>
      <c r="M560" s="2"/>
      <c r="N560" s="2"/>
      <c r="O560" s="9"/>
    </row>
    <row r="561" spans="1:15" customFormat="1" x14ac:dyDescent="0.25">
      <c r="A561" s="1"/>
      <c r="C561" s="3"/>
      <c r="D561" s="10"/>
      <c r="I561" s="2"/>
      <c r="J561" s="2"/>
      <c r="K561" s="13"/>
      <c r="L561" s="13"/>
      <c r="M561" s="2"/>
      <c r="N561" s="2"/>
      <c r="O561" s="9"/>
    </row>
    <row r="562" spans="1:15" customFormat="1" x14ac:dyDescent="0.25">
      <c r="A562" s="1"/>
      <c r="C562" s="3"/>
      <c r="D562" s="10"/>
      <c r="I562" s="2"/>
      <c r="J562" s="2"/>
      <c r="K562" s="13"/>
      <c r="L562" s="13"/>
      <c r="M562" s="2"/>
      <c r="N562" s="2"/>
      <c r="O562" s="9"/>
    </row>
    <row r="563" spans="1:15" customFormat="1" x14ac:dyDescent="0.25">
      <c r="A563" s="1"/>
      <c r="C563" s="3"/>
      <c r="D563" s="10"/>
      <c r="I563" s="2"/>
      <c r="J563" s="2"/>
      <c r="K563" s="13"/>
      <c r="L563" s="13"/>
      <c r="M563" s="2"/>
      <c r="N563" s="2"/>
      <c r="O563" s="9"/>
    </row>
    <row r="564" spans="1:15" customFormat="1" x14ac:dyDescent="0.25">
      <c r="A564" s="1"/>
      <c r="C564" s="3"/>
      <c r="D564" s="10"/>
      <c r="I564" s="2"/>
      <c r="J564" s="2"/>
      <c r="K564" s="13"/>
      <c r="L564" s="13"/>
      <c r="M564" s="2"/>
      <c r="N564" s="2"/>
      <c r="O564" s="9"/>
    </row>
    <row r="565" spans="1:15" customFormat="1" x14ac:dyDescent="0.25">
      <c r="A565" s="1"/>
      <c r="C565" s="3"/>
      <c r="D565" s="10"/>
      <c r="I565" s="2"/>
      <c r="J565" s="2"/>
      <c r="K565" s="13"/>
      <c r="L565" s="13"/>
      <c r="M565" s="2"/>
      <c r="N565" s="2"/>
      <c r="O565" s="9"/>
    </row>
    <row r="566" spans="1:15" customFormat="1" x14ac:dyDescent="0.25">
      <c r="A566" s="1"/>
      <c r="C566" s="3"/>
      <c r="D566" s="10"/>
      <c r="I566" s="2"/>
      <c r="J566" s="2"/>
      <c r="K566" s="13"/>
      <c r="L566" s="13"/>
      <c r="M566" s="2"/>
      <c r="N566" s="2"/>
      <c r="O566" s="9"/>
    </row>
    <row r="567" spans="1:15" customFormat="1" x14ac:dyDescent="0.25">
      <c r="A567" s="1"/>
      <c r="C567" s="3"/>
      <c r="D567" s="10"/>
      <c r="I567" s="2"/>
      <c r="J567" s="2"/>
      <c r="K567" s="13"/>
      <c r="L567" s="13"/>
      <c r="M567" s="2"/>
      <c r="N567" s="2"/>
      <c r="O567" s="9"/>
    </row>
    <row r="568" spans="1:15" customFormat="1" x14ac:dyDescent="0.25">
      <c r="A568" s="1"/>
      <c r="C568" s="3"/>
      <c r="D568" s="10"/>
      <c r="I568" s="2"/>
      <c r="J568" s="2"/>
      <c r="K568" s="13"/>
      <c r="L568" s="13"/>
      <c r="M568" s="2"/>
      <c r="N568" s="2"/>
      <c r="O568" s="9"/>
    </row>
    <row r="569" spans="1:15" customFormat="1" x14ac:dyDescent="0.25">
      <c r="A569" s="1"/>
      <c r="C569" s="3"/>
      <c r="D569" s="10"/>
      <c r="I569" s="2"/>
      <c r="J569" s="2"/>
      <c r="K569" s="13"/>
      <c r="L569" s="13"/>
      <c r="M569" s="2"/>
      <c r="N569" s="2"/>
      <c r="O569" s="9"/>
    </row>
    <row r="570" spans="1:15" customFormat="1" x14ac:dyDescent="0.25">
      <c r="A570" s="1"/>
      <c r="C570" s="3"/>
      <c r="D570" s="10"/>
      <c r="I570" s="2"/>
      <c r="J570" s="2"/>
      <c r="K570" s="13"/>
      <c r="L570" s="13"/>
      <c r="M570" s="2"/>
      <c r="N570" s="2"/>
      <c r="O570" s="9"/>
    </row>
    <row r="571" spans="1:15" customFormat="1" x14ac:dyDescent="0.25">
      <c r="A571" s="1"/>
      <c r="C571" s="3"/>
      <c r="D571" s="10"/>
      <c r="I571" s="2"/>
      <c r="J571" s="2"/>
      <c r="K571" s="13"/>
      <c r="L571" s="13"/>
      <c r="M571" s="2"/>
      <c r="N571" s="2"/>
      <c r="O571" s="9"/>
    </row>
    <row r="572" spans="1:15" customFormat="1" x14ac:dyDescent="0.25">
      <c r="A572" s="1"/>
      <c r="C572" s="3"/>
      <c r="D572" s="10"/>
      <c r="I572" s="2"/>
      <c r="J572" s="2"/>
      <c r="K572" s="13"/>
      <c r="L572" s="13"/>
      <c r="M572" s="2"/>
      <c r="N572" s="2"/>
      <c r="O572" s="9"/>
    </row>
    <row r="573" spans="1:15" customFormat="1" x14ac:dyDescent="0.25">
      <c r="A573" s="1"/>
      <c r="C573" s="3"/>
      <c r="D573" s="10"/>
      <c r="I573" s="2"/>
      <c r="J573" s="2"/>
      <c r="K573" s="13"/>
      <c r="L573" s="13"/>
      <c r="M573" s="2"/>
      <c r="N573" s="2"/>
      <c r="O573" s="9"/>
    </row>
    <row r="574" spans="1:15" customFormat="1" x14ac:dyDescent="0.25">
      <c r="A574" s="1"/>
      <c r="C574" s="3"/>
      <c r="D574" s="10"/>
      <c r="I574" s="2"/>
      <c r="J574" s="2"/>
      <c r="K574" s="13"/>
      <c r="L574" s="13"/>
      <c r="M574" s="2"/>
      <c r="N574" s="2"/>
      <c r="O574" s="9"/>
    </row>
    <row r="575" spans="1:15" customFormat="1" x14ac:dyDescent="0.25">
      <c r="A575" s="1"/>
      <c r="C575" s="3"/>
      <c r="D575" s="10"/>
      <c r="I575" s="2"/>
      <c r="J575" s="2"/>
      <c r="K575" s="13"/>
      <c r="L575" s="13"/>
      <c r="M575" s="2"/>
      <c r="N575" s="2"/>
      <c r="O575" s="9"/>
    </row>
    <row r="576" spans="1:15" customFormat="1" x14ac:dyDescent="0.25">
      <c r="A576" s="1"/>
      <c r="C576" s="3"/>
      <c r="D576" s="10"/>
      <c r="I576" s="2"/>
      <c r="J576" s="2"/>
      <c r="K576" s="13"/>
      <c r="L576" s="13"/>
      <c r="M576" s="2"/>
      <c r="N576" s="2"/>
      <c r="O576" s="9"/>
    </row>
    <row r="577" spans="1:15" customFormat="1" x14ac:dyDescent="0.25">
      <c r="A577" s="1"/>
      <c r="C577" s="3"/>
      <c r="D577" s="10"/>
      <c r="I577" s="2"/>
      <c r="J577" s="2"/>
      <c r="K577" s="13"/>
      <c r="L577" s="13"/>
      <c r="M577" s="2"/>
      <c r="N577" s="2"/>
      <c r="O577" s="9"/>
    </row>
    <row r="578" spans="1:15" customFormat="1" x14ac:dyDescent="0.25">
      <c r="A578" s="1"/>
      <c r="C578" s="3"/>
      <c r="D578" s="10"/>
      <c r="I578" s="2"/>
      <c r="J578" s="2"/>
      <c r="K578" s="13"/>
      <c r="L578" s="13"/>
      <c r="M578" s="2"/>
      <c r="N578" s="2"/>
      <c r="O578" s="9"/>
    </row>
    <row r="579" spans="1:15" customFormat="1" x14ac:dyDescent="0.25">
      <c r="A579" s="1"/>
      <c r="C579" s="3"/>
      <c r="D579" s="10"/>
      <c r="I579" s="2"/>
      <c r="J579" s="2"/>
      <c r="K579" s="13"/>
      <c r="L579" s="13"/>
      <c r="M579" s="2"/>
      <c r="N579" s="2"/>
      <c r="O579" s="9"/>
    </row>
    <row r="580" spans="1:15" customFormat="1" x14ac:dyDescent="0.25">
      <c r="A580" s="1"/>
      <c r="C580" s="3"/>
      <c r="D580" s="10"/>
      <c r="I580" s="2"/>
      <c r="J580" s="2"/>
      <c r="K580" s="13"/>
      <c r="L580" s="13"/>
      <c r="M580" s="2"/>
      <c r="N580" s="2"/>
      <c r="O580" s="9"/>
    </row>
    <row r="581" spans="1:15" customFormat="1" x14ac:dyDescent="0.25">
      <c r="A581" s="1"/>
      <c r="C581" s="3"/>
      <c r="D581" s="10"/>
      <c r="I581" s="2"/>
      <c r="J581" s="2"/>
      <c r="K581" s="13"/>
      <c r="L581" s="13"/>
      <c r="M581" s="2"/>
      <c r="N581" s="2"/>
      <c r="O581" s="9"/>
    </row>
    <row r="582" spans="1:15" customFormat="1" x14ac:dyDescent="0.25">
      <c r="A582" s="1"/>
      <c r="C582" s="3"/>
      <c r="D582" s="10"/>
      <c r="I582" s="2"/>
      <c r="J582" s="2"/>
      <c r="K582" s="13"/>
      <c r="L582" s="13"/>
      <c r="M582" s="2"/>
      <c r="N582" s="2"/>
      <c r="O582" s="9"/>
    </row>
    <row r="583" spans="1:15" customFormat="1" x14ac:dyDescent="0.25">
      <c r="A583" s="1"/>
      <c r="C583" s="3"/>
      <c r="D583" s="10"/>
      <c r="I583" s="2"/>
      <c r="J583" s="2"/>
      <c r="K583" s="13"/>
      <c r="L583" s="13"/>
      <c r="M583" s="2"/>
      <c r="N583" s="2"/>
      <c r="O583" s="9"/>
    </row>
    <row r="584" spans="1:15" customFormat="1" x14ac:dyDescent="0.25">
      <c r="A584" s="1"/>
      <c r="C584" s="3"/>
      <c r="D584" s="10"/>
      <c r="I584" s="2"/>
      <c r="J584" s="2"/>
      <c r="K584" s="13"/>
      <c r="L584" s="13"/>
      <c r="M584" s="2"/>
      <c r="N584" s="2"/>
      <c r="O584" s="9"/>
    </row>
    <row r="585" spans="1:15" customFormat="1" x14ac:dyDescent="0.25">
      <c r="A585" s="1"/>
      <c r="C585" s="3"/>
      <c r="D585" s="10"/>
      <c r="I585" s="2"/>
      <c r="J585" s="2"/>
      <c r="K585" s="13"/>
      <c r="L585" s="13"/>
      <c r="M585" s="2"/>
      <c r="N585" s="2"/>
      <c r="O585" s="9"/>
    </row>
    <row r="586" spans="1:15" customFormat="1" x14ac:dyDescent="0.25">
      <c r="A586" s="1"/>
      <c r="C586" s="3"/>
      <c r="D586" s="10"/>
      <c r="I586" s="2"/>
      <c r="J586" s="2"/>
      <c r="K586" s="13"/>
      <c r="L586" s="13"/>
      <c r="M586" s="2"/>
      <c r="N586" s="2"/>
      <c r="O586" s="9"/>
    </row>
    <row r="587" spans="1:15" customFormat="1" x14ac:dyDescent="0.25">
      <c r="A587" s="1"/>
      <c r="C587" s="3"/>
      <c r="D587" s="10"/>
      <c r="I587" s="2"/>
      <c r="J587" s="2"/>
      <c r="K587" s="13"/>
      <c r="L587" s="13"/>
      <c r="M587" s="2"/>
      <c r="N587" s="2"/>
      <c r="O587" s="9"/>
    </row>
    <row r="588" spans="1:15" customFormat="1" x14ac:dyDescent="0.25">
      <c r="A588" s="1"/>
      <c r="C588" s="3"/>
      <c r="D588" s="10"/>
      <c r="I588" s="2"/>
      <c r="J588" s="2"/>
      <c r="K588" s="13"/>
      <c r="L588" s="13"/>
      <c r="M588" s="2"/>
      <c r="N588" s="2"/>
      <c r="O588" s="9"/>
    </row>
    <row r="589" spans="1:15" customFormat="1" x14ac:dyDescent="0.25">
      <c r="A589" s="1"/>
      <c r="C589" s="3"/>
      <c r="D589" s="10"/>
      <c r="I589" s="2"/>
      <c r="J589" s="2"/>
      <c r="K589" s="13"/>
      <c r="L589" s="13"/>
      <c r="M589" s="2"/>
      <c r="N589" s="2"/>
      <c r="O589" s="9"/>
    </row>
    <row r="590" spans="1:15" customFormat="1" x14ac:dyDescent="0.25">
      <c r="A590" s="1"/>
      <c r="C590" s="3"/>
      <c r="D590" s="10"/>
      <c r="I590" s="2"/>
      <c r="J590" s="2"/>
      <c r="K590" s="13"/>
      <c r="L590" s="13"/>
      <c r="M590" s="2"/>
      <c r="N590" s="2"/>
      <c r="O590" s="9"/>
    </row>
    <row r="591" spans="1:15" customFormat="1" x14ac:dyDescent="0.25">
      <c r="A591" s="1"/>
      <c r="C591" s="3"/>
      <c r="D591" s="10"/>
      <c r="I591" s="2"/>
      <c r="J591" s="2"/>
      <c r="K591" s="13"/>
      <c r="L591" s="13"/>
      <c r="M591" s="2"/>
      <c r="N591" s="2"/>
      <c r="O591" s="9"/>
    </row>
    <row r="592" spans="1:15" customFormat="1" x14ac:dyDescent="0.25">
      <c r="A592" s="1"/>
      <c r="C592" s="3"/>
      <c r="D592" s="10"/>
      <c r="I592" s="2"/>
      <c r="J592" s="2"/>
      <c r="K592" s="13"/>
      <c r="L592" s="13"/>
      <c r="M592" s="2"/>
      <c r="N592" s="2"/>
      <c r="O592" s="9"/>
    </row>
    <row r="593" spans="1:15" customFormat="1" x14ac:dyDescent="0.25">
      <c r="A593" s="1"/>
      <c r="C593" s="3"/>
      <c r="D593" s="10"/>
      <c r="I593" s="2"/>
      <c r="J593" s="2"/>
      <c r="K593" s="13"/>
      <c r="L593" s="13"/>
      <c r="M593" s="2"/>
      <c r="N593" s="2"/>
      <c r="O593" s="9"/>
    </row>
    <row r="594" spans="1:15" customFormat="1" x14ac:dyDescent="0.25">
      <c r="A594" s="1"/>
      <c r="C594" s="3"/>
      <c r="D594" s="10"/>
      <c r="I594" s="2"/>
      <c r="J594" s="2"/>
      <c r="K594" s="13"/>
      <c r="L594" s="13"/>
      <c r="M594" s="2"/>
      <c r="N594" s="2"/>
      <c r="O594" s="9"/>
    </row>
    <row r="595" spans="1:15" customFormat="1" x14ac:dyDescent="0.25">
      <c r="A595" s="1"/>
      <c r="C595" s="3"/>
      <c r="D595" s="10"/>
      <c r="I595" s="2"/>
      <c r="J595" s="2"/>
      <c r="K595" s="13"/>
      <c r="L595" s="13"/>
      <c r="M595" s="2"/>
      <c r="N595" s="2"/>
      <c r="O595" s="9"/>
    </row>
    <row r="596" spans="1:15" customFormat="1" x14ac:dyDescent="0.25">
      <c r="A596" s="1"/>
      <c r="C596" s="3"/>
      <c r="D596" s="10"/>
      <c r="I596" s="2"/>
      <c r="J596" s="2"/>
      <c r="K596" s="13"/>
      <c r="L596" s="13"/>
      <c r="M596" s="2"/>
      <c r="N596" s="2"/>
      <c r="O596" s="9"/>
    </row>
    <row r="597" spans="1:15" customFormat="1" x14ac:dyDescent="0.25">
      <c r="A597" s="1"/>
      <c r="C597" s="3"/>
      <c r="D597" s="10"/>
      <c r="I597" s="2"/>
      <c r="J597" s="2"/>
      <c r="K597" s="13"/>
      <c r="L597" s="13"/>
      <c r="M597" s="2"/>
      <c r="N597" s="2"/>
      <c r="O597" s="9"/>
    </row>
    <row r="598" spans="1:15" customFormat="1" x14ac:dyDescent="0.25">
      <c r="A598" s="1"/>
      <c r="C598" s="3"/>
      <c r="D598" s="10"/>
      <c r="I598" s="2"/>
      <c r="J598" s="2"/>
      <c r="K598" s="13"/>
      <c r="L598" s="13"/>
      <c r="M598" s="2"/>
      <c r="N598" s="2"/>
      <c r="O598" s="9"/>
    </row>
    <row r="599" spans="1:15" customFormat="1" x14ac:dyDescent="0.25">
      <c r="A599" s="1"/>
      <c r="C599" s="3"/>
      <c r="D599" s="10"/>
      <c r="I599" s="2"/>
      <c r="J599" s="2"/>
      <c r="K599" s="13"/>
      <c r="L599" s="13"/>
      <c r="M599" s="2"/>
      <c r="N599" s="2"/>
      <c r="O599" s="9"/>
    </row>
    <row r="600" spans="1:15" customFormat="1" x14ac:dyDescent="0.25">
      <c r="A600" s="1"/>
      <c r="C600" s="3"/>
      <c r="D600" s="10"/>
      <c r="I600" s="2"/>
      <c r="J600" s="2"/>
      <c r="K600" s="13"/>
      <c r="L600" s="13"/>
      <c r="M600" s="2"/>
      <c r="N600" s="2"/>
      <c r="O600" s="9"/>
    </row>
    <row r="601" spans="1:15" customFormat="1" x14ac:dyDescent="0.25">
      <c r="A601" s="1"/>
      <c r="C601" s="3"/>
      <c r="D601" s="10"/>
      <c r="I601" s="2"/>
      <c r="J601" s="2"/>
      <c r="K601" s="13"/>
      <c r="L601" s="13"/>
      <c r="M601" s="2"/>
      <c r="N601" s="2"/>
      <c r="O601" s="9"/>
    </row>
    <row r="602" spans="1:15" customFormat="1" x14ac:dyDescent="0.25">
      <c r="A602" s="1"/>
      <c r="C602" s="3"/>
      <c r="D602" s="10"/>
      <c r="I602" s="2"/>
      <c r="J602" s="2"/>
      <c r="K602" s="13"/>
      <c r="L602" s="13"/>
      <c r="M602" s="2"/>
      <c r="N602" s="2"/>
      <c r="O602" s="9"/>
    </row>
    <row r="603" spans="1:15" customFormat="1" x14ac:dyDescent="0.25">
      <c r="A603" s="1"/>
      <c r="C603" s="3"/>
      <c r="D603" s="10"/>
      <c r="I603" s="2"/>
      <c r="J603" s="2"/>
      <c r="K603" s="13"/>
      <c r="L603" s="13"/>
      <c r="M603" s="2"/>
      <c r="N603" s="2"/>
      <c r="O603" s="9"/>
    </row>
    <row r="604" spans="1:15" customFormat="1" x14ac:dyDescent="0.25">
      <c r="A604" s="1"/>
      <c r="C604" s="3"/>
      <c r="D604" s="10"/>
      <c r="I604" s="2"/>
      <c r="J604" s="2"/>
      <c r="K604" s="13"/>
      <c r="L604" s="13"/>
      <c r="M604" s="2"/>
      <c r="N604" s="2"/>
      <c r="O604" s="9"/>
    </row>
    <row r="605" spans="1:15" customFormat="1" x14ac:dyDescent="0.25">
      <c r="A605" s="1"/>
      <c r="C605" s="3"/>
      <c r="D605" s="10"/>
      <c r="I605" s="2"/>
      <c r="J605" s="2"/>
      <c r="K605" s="13"/>
      <c r="L605" s="13"/>
      <c r="M605" s="2"/>
      <c r="N605" s="2"/>
      <c r="O605" s="9"/>
    </row>
    <row r="606" spans="1:15" customFormat="1" x14ac:dyDescent="0.25">
      <c r="A606" s="1"/>
      <c r="C606" s="3"/>
      <c r="D606" s="10"/>
      <c r="I606" s="2"/>
      <c r="J606" s="2"/>
      <c r="K606" s="13"/>
      <c r="L606" s="13"/>
      <c r="M606" s="2"/>
      <c r="N606" s="2"/>
      <c r="O606" s="9"/>
    </row>
    <row r="607" spans="1:15" customFormat="1" x14ac:dyDescent="0.25">
      <c r="A607" s="1"/>
      <c r="C607" s="3"/>
      <c r="D607" s="10"/>
      <c r="I607" s="2"/>
      <c r="J607" s="2"/>
      <c r="K607" s="13"/>
      <c r="L607" s="13"/>
      <c r="M607" s="2"/>
      <c r="N607" s="2"/>
      <c r="O607" s="9"/>
    </row>
    <row r="608" spans="1:15" customFormat="1" x14ac:dyDescent="0.25">
      <c r="A608" s="1"/>
      <c r="C608" s="3"/>
      <c r="D608" s="10"/>
      <c r="I608" s="2"/>
      <c r="J608" s="2"/>
      <c r="K608" s="13"/>
      <c r="L608" s="13"/>
      <c r="M608" s="2"/>
      <c r="N608" s="2"/>
      <c r="O608" s="9"/>
    </row>
    <row r="609" spans="1:15" customFormat="1" x14ac:dyDescent="0.25">
      <c r="A609" s="1"/>
      <c r="C609" s="3"/>
      <c r="D609" s="10"/>
      <c r="I609" s="2"/>
      <c r="J609" s="2"/>
      <c r="K609" s="13"/>
      <c r="L609" s="13"/>
      <c r="M609" s="2"/>
      <c r="N609" s="2"/>
      <c r="O609" s="9"/>
    </row>
    <row r="610" spans="1:15" customFormat="1" x14ac:dyDescent="0.25">
      <c r="A610" s="1"/>
      <c r="C610" s="3"/>
      <c r="D610" s="10"/>
      <c r="I610" s="2"/>
      <c r="J610" s="2"/>
      <c r="K610" s="13"/>
      <c r="L610" s="13"/>
      <c r="M610" s="2"/>
      <c r="N610" s="2"/>
      <c r="O610" s="9"/>
    </row>
    <row r="611" spans="1:15" customFormat="1" x14ac:dyDescent="0.25">
      <c r="A611" s="1"/>
      <c r="C611" s="3"/>
      <c r="D611" s="10"/>
      <c r="I611" s="2"/>
      <c r="J611" s="2"/>
      <c r="K611" s="13"/>
      <c r="L611" s="13"/>
      <c r="M611" s="2"/>
      <c r="N611" s="2"/>
      <c r="O611" s="9"/>
    </row>
    <row r="612" spans="1:15" customFormat="1" x14ac:dyDescent="0.25">
      <c r="A612" s="1"/>
      <c r="C612" s="3"/>
      <c r="D612" s="10"/>
      <c r="I612" s="2"/>
      <c r="J612" s="2"/>
      <c r="K612" s="13"/>
      <c r="L612" s="13"/>
      <c r="M612" s="2"/>
      <c r="N612" s="2"/>
      <c r="O612" s="9"/>
    </row>
    <row r="613" spans="1:15" customFormat="1" x14ac:dyDescent="0.25">
      <c r="A613" s="1"/>
      <c r="C613" s="3"/>
      <c r="D613" s="10"/>
      <c r="I613" s="2"/>
      <c r="J613" s="2"/>
      <c r="K613" s="13"/>
      <c r="L613" s="13"/>
      <c r="M613" s="2"/>
      <c r="N613" s="2"/>
      <c r="O613" s="9"/>
    </row>
    <row r="614" spans="1:15" customFormat="1" x14ac:dyDescent="0.25">
      <c r="A614" s="1"/>
      <c r="C614" s="3"/>
      <c r="D614" s="10"/>
      <c r="I614" s="2"/>
      <c r="J614" s="2"/>
      <c r="K614" s="13"/>
      <c r="L614" s="13"/>
      <c r="M614" s="2"/>
      <c r="N614" s="2"/>
      <c r="O614" s="9"/>
    </row>
    <row r="615" spans="1:15" customFormat="1" x14ac:dyDescent="0.25">
      <c r="A615" s="1"/>
      <c r="C615" s="3"/>
      <c r="D615" s="10"/>
      <c r="I615" s="2"/>
      <c r="J615" s="2"/>
      <c r="K615" s="13"/>
      <c r="L615" s="13"/>
      <c r="M615" s="2"/>
      <c r="N615" s="2"/>
      <c r="O615" s="9"/>
    </row>
    <row r="616" spans="1:15" customFormat="1" x14ac:dyDescent="0.25">
      <c r="A616" s="1"/>
      <c r="C616" s="3"/>
      <c r="D616" s="10"/>
      <c r="I616" s="2"/>
      <c r="J616" s="2"/>
      <c r="K616" s="13"/>
      <c r="L616" s="13"/>
      <c r="M616" s="2"/>
      <c r="N616" s="2"/>
      <c r="O616" s="9"/>
    </row>
    <row r="617" spans="1:15" customFormat="1" x14ac:dyDescent="0.25">
      <c r="A617" s="1"/>
      <c r="C617" s="3"/>
      <c r="D617" s="10"/>
      <c r="I617" s="2"/>
      <c r="J617" s="2"/>
      <c r="K617" s="13"/>
      <c r="L617" s="13"/>
      <c r="M617" s="2"/>
      <c r="N617" s="2"/>
      <c r="O617" s="9"/>
    </row>
    <row r="618" spans="1:15" customFormat="1" x14ac:dyDescent="0.25">
      <c r="A618" s="1"/>
      <c r="C618" s="3"/>
      <c r="D618" s="10"/>
      <c r="I618" s="2"/>
      <c r="J618" s="2"/>
      <c r="K618" s="13"/>
      <c r="L618" s="13"/>
      <c r="M618" s="2"/>
      <c r="N618" s="2"/>
      <c r="O618" s="9"/>
    </row>
    <row r="619" spans="1:15" customFormat="1" x14ac:dyDescent="0.25">
      <c r="A619" s="1"/>
      <c r="C619" s="3"/>
      <c r="D619" s="10"/>
      <c r="I619" s="2"/>
      <c r="J619" s="2"/>
      <c r="K619" s="13"/>
      <c r="L619" s="13"/>
      <c r="M619" s="2"/>
      <c r="N619" s="2"/>
      <c r="O619" s="9"/>
    </row>
    <row r="620" spans="1:15" customFormat="1" x14ac:dyDescent="0.25">
      <c r="A620" s="1"/>
      <c r="C620" s="3"/>
      <c r="D620" s="10"/>
      <c r="I620" s="2"/>
      <c r="J620" s="2"/>
      <c r="K620" s="13"/>
      <c r="L620" s="13"/>
      <c r="M620" s="2"/>
      <c r="N620" s="2"/>
      <c r="O620" s="9"/>
    </row>
    <row r="621" spans="1:15" customFormat="1" x14ac:dyDescent="0.25">
      <c r="A621" s="1"/>
      <c r="C621" s="3"/>
      <c r="D621" s="10"/>
      <c r="I621" s="2"/>
      <c r="J621" s="2"/>
      <c r="K621" s="13"/>
      <c r="L621" s="13"/>
      <c r="M621" s="2"/>
      <c r="N621" s="2"/>
      <c r="O621" s="9"/>
    </row>
    <row r="622" spans="1:15" customFormat="1" x14ac:dyDescent="0.25">
      <c r="A622" s="1"/>
      <c r="C622" s="3"/>
      <c r="D622" s="10"/>
      <c r="I622" s="2"/>
      <c r="J622" s="2"/>
      <c r="K622" s="13"/>
      <c r="L622" s="13"/>
      <c r="M622" s="2"/>
      <c r="N622" s="2"/>
      <c r="O622" s="9"/>
    </row>
    <row r="623" spans="1:15" customFormat="1" x14ac:dyDescent="0.25">
      <c r="A623" s="1"/>
      <c r="C623" s="3"/>
      <c r="D623" s="10"/>
      <c r="I623" s="2"/>
      <c r="J623" s="2"/>
      <c r="K623" s="13"/>
      <c r="L623" s="13"/>
      <c r="M623" s="2"/>
      <c r="N623" s="2"/>
      <c r="O623" s="9"/>
    </row>
    <row r="624" spans="1:15" customFormat="1" x14ac:dyDescent="0.25">
      <c r="A624" s="1"/>
      <c r="C624" s="3"/>
      <c r="D624" s="10"/>
      <c r="I624" s="2"/>
      <c r="J624" s="2"/>
      <c r="K624" s="13"/>
      <c r="L624" s="13"/>
      <c r="M624" s="2"/>
      <c r="N624" s="2"/>
      <c r="O624" s="9"/>
    </row>
    <row r="625" spans="1:15" customFormat="1" x14ac:dyDescent="0.25">
      <c r="A625" s="1"/>
      <c r="C625" s="3"/>
      <c r="D625" s="10"/>
      <c r="I625" s="2"/>
      <c r="J625" s="2"/>
      <c r="K625" s="13"/>
      <c r="L625" s="13"/>
      <c r="M625" s="2"/>
      <c r="N625" s="2"/>
      <c r="O625" s="9"/>
    </row>
    <row r="626" spans="1:15" customFormat="1" x14ac:dyDescent="0.25">
      <c r="A626" s="1"/>
      <c r="C626" s="3"/>
      <c r="D626" s="10"/>
      <c r="I626" s="2"/>
      <c r="J626" s="2"/>
      <c r="K626" s="13"/>
      <c r="L626" s="13"/>
      <c r="M626" s="2"/>
      <c r="N626" s="2"/>
      <c r="O626" s="9"/>
    </row>
    <row r="627" spans="1:15" customFormat="1" x14ac:dyDescent="0.25">
      <c r="A627" s="1"/>
      <c r="C627" s="3"/>
      <c r="D627" s="10"/>
      <c r="I627" s="2"/>
      <c r="J627" s="2"/>
      <c r="K627" s="13"/>
      <c r="L627" s="13"/>
      <c r="M627" s="2"/>
      <c r="N627" s="2"/>
      <c r="O627" s="9"/>
    </row>
    <row r="628" spans="1:15" customFormat="1" x14ac:dyDescent="0.25">
      <c r="A628" s="1"/>
      <c r="C628" s="3"/>
      <c r="D628" s="10"/>
      <c r="I628" s="2"/>
      <c r="J628" s="2"/>
      <c r="K628" s="13"/>
      <c r="L628" s="13"/>
      <c r="M628" s="2"/>
      <c r="N628" s="2"/>
      <c r="O628" s="9"/>
    </row>
    <row r="629" spans="1:15" customFormat="1" x14ac:dyDescent="0.25">
      <c r="A629" s="1"/>
      <c r="C629" s="3"/>
      <c r="D629" s="10"/>
      <c r="I629" s="2"/>
      <c r="J629" s="2"/>
      <c r="K629" s="13"/>
      <c r="L629" s="13"/>
      <c r="M629" s="2"/>
      <c r="N629" s="2"/>
      <c r="O629" s="9"/>
    </row>
    <row r="630" spans="1:15" customFormat="1" x14ac:dyDescent="0.25">
      <c r="A630" s="1"/>
      <c r="C630" s="3"/>
      <c r="D630" s="10"/>
      <c r="I630" s="2"/>
      <c r="J630" s="2"/>
      <c r="K630" s="13"/>
      <c r="L630" s="13"/>
      <c r="M630" s="2"/>
      <c r="N630" s="2"/>
      <c r="O630" s="9"/>
    </row>
    <row r="631" spans="1:15" customFormat="1" x14ac:dyDescent="0.25">
      <c r="A631" s="1"/>
      <c r="C631" s="3"/>
      <c r="D631" s="10"/>
      <c r="I631" s="2"/>
      <c r="J631" s="2"/>
      <c r="K631" s="13"/>
      <c r="L631" s="13"/>
      <c r="M631" s="2"/>
      <c r="N631" s="2"/>
      <c r="O631" s="9"/>
    </row>
    <row r="632" spans="1:15" customFormat="1" x14ac:dyDescent="0.25">
      <c r="A632" s="1"/>
      <c r="C632" s="3"/>
      <c r="D632" s="10"/>
      <c r="I632" s="2"/>
      <c r="J632" s="2"/>
      <c r="K632" s="13"/>
      <c r="L632" s="13"/>
      <c r="M632" s="2"/>
      <c r="N632" s="2"/>
      <c r="O632" s="9"/>
    </row>
    <row r="633" spans="1:15" customFormat="1" x14ac:dyDescent="0.25">
      <c r="A633" s="1"/>
      <c r="C633" s="3"/>
      <c r="D633" s="10"/>
      <c r="I633" s="2"/>
      <c r="J633" s="2"/>
      <c r="K633" s="13"/>
      <c r="L633" s="13"/>
      <c r="M633" s="2"/>
      <c r="N633" s="2"/>
      <c r="O633" s="9"/>
    </row>
    <row r="634" spans="1:15" customFormat="1" x14ac:dyDescent="0.25">
      <c r="A634" s="1"/>
      <c r="C634" s="3"/>
      <c r="D634" s="10"/>
      <c r="I634" s="2"/>
      <c r="J634" s="2"/>
      <c r="K634" s="13"/>
      <c r="L634" s="13"/>
      <c r="M634" s="2"/>
      <c r="N634" s="2"/>
      <c r="O634" s="9"/>
    </row>
    <row r="635" spans="1:15" customFormat="1" x14ac:dyDescent="0.25">
      <c r="A635" s="1"/>
      <c r="C635" s="3"/>
      <c r="D635" s="10"/>
      <c r="I635" s="2"/>
      <c r="J635" s="2"/>
      <c r="K635" s="13"/>
      <c r="L635" s="13"/>
      <c r="M635" s="2"/>
      <c r="N635" s="2"/>
      <c r="O635" s="9"/>
    </row>
    <row r="636" spans="1:15" customFormat="1" x14ac:dyDescent="0.25">
      <c r="A636" s="1"/>
      <c r="C636" s="3"/>
      <c r="D636" s="10"/>
      <c r="I636" s="2"/>
      <c r="J636" s="2"/>
      <c r="K636" s="13"/>
      <c r="L636" s="13"/>
      <c r="M636" s="2"/>
      <c r="N636" s="2"/>
      <c r="O636" s="9"/>
    </row>
    <row r="637" spans="1:15" customFormat="1" x14ac:dyDescent="0.25">
      <c r="A637" s="1"/>
      <c r="C637" s="3"/>
      <c r="D637" s="10"/>
      <c r="I637" s="2"/>
      <c r="J637" s="2"/>
      <c r="K637" s="13"/>
      <c r="L637" s="13"/>
      <c r="M637" s="2"/>
      <c r="N637" s="2"/>
      <c r="O637" s="9"/>
    </row>
    <row r="638" spans="1:15" customFormat="1" x14ac:dyDescent="0.25">
      <c r="A638" s="1"/>
      <c r="C638" s="3"/>
      <c r="D638" s="10"/>
      <c r="I638" s="2"/>
      <c r="J638" s="2"/>
      <c r="K638" s="13"/>
      <c r="L638" s="13"/>
      <c r="M638" s="2"/>
      <c r="N638" s="2"/>
      <c r="O638" s="9"/>
    </row>
    <row r="639" spans="1:15" customFormat="1" x14ac:dyDescent="0.25">
      <c r="A639" s="1"/>
      <c r="C639" s="3"/>
      <c r="D639" s="10"/>
      <c r="I639" s="2"/>
      <c r="J639" s="2"/>
      <c r="K639" s="13"/>
      <c r="L639" s="13"/>
      <c r="M639" s="2"/>
      <c r="N639" s="2"/>
      <c r="O639" s="9"/>
    </row>
    <row r="640" spans="1:15" customFormat="1" x14ac:dyDescent="0.25">
      <c r="A640" s="1"/>
      <c r="C640" s="3"/>
      <c r="D640" s="10"/>
      <c r="I640" s="2"/>
      <c r="J640" s="2"/>
      <c r="K640" s="13"/>
      <c r="L640" s="13"/>
      <c r="M640" s="2"/>
      <c r="N640" s="2"/>
      <c r="O640" s="9"/>
    </row>
    <row r="641" spans="1:15" customFormat="1" x14ac:dyDescent="0.25">
      <c r="A641" s="1"/>
      <c r="C641" s="3"/>
      <c r="D641" s="10"/>
      <c r="I641" s="2"/>
      <c r="J641" s="2"/>
      <c r="K641" s="13"/>
      <c r="L641" s="13"/>
      <c r="M641" s="2"/>
      <c r="N641" s="2"/>
      <c r="O641" s="9"/>
    </row>
    <row r="642" spans="1:15" customFormat="1" x14ac:dyDescent="0.25">
      <c r="A642" s="1"/>
      <c r="C642" s="3"/>
      <c r="D642" s="10"/>
      <c r="I642" s="2"/>
      <c r="J642" s="2"/>
      <c r="K642" s="13"/>
      <c r="L642" s="13"/>
      <c r="M642" s="2"/>
      <c r="N642" s="2"/>
      <c r="O642" s="9"/>
    </row>
    <row r="643" spans="1:15" customFormat="1" x14ac:dyDescent="0.25">
      <c r="A643" s="1"/>
      <c r="C643" s="3"/>
      <c r="D643" s="10"/>
      <c r="I643" s="2"/>
      <c r="J643" s="2"/>
      <c r="K643" s="13"/>
      <c r="L643" s="13"/>
      <c r="M643" s="2"/>
      <c r="N643" s="2"/>
      <c r="O643" s="9"/>
    </row>
    <row r="644" spans="1:15" customFormat="1" x14ac:dyDescent="0.25">
      <c r="A644" s="1"/>
      <c r="C644" s="3"/>
      <c r="D644" s="10"/>
      <c r="I644" s="2"/>
      <c r="J644" s="2"/>
      <c r="K644" s="13"/>
      <c r="L644" s="13"/>
      <c r="M644" s="2"/>
      <c r="N644" s="2"/>
      <c r="O644" s="9"/>
    </row>
    <row r="645" spans="1:15" customFormat="1" x14ac:dyDescent="0.25">
      <c r="A645" s="1"/>
      <c r="C645" s="3"/>
      <c r="D645" s="10"/>
      <c r="I645" s="2"/>
      <c r="J645" s="2"/>
      <c r="K645" s="13"/>
      <c r="L645" s="13"/>
      <c r="M645" s="2"/>
      <c r="N645" s="2"/>
      <c r="O645" s="9"/>
    </row>
    <row r="646" spans="1:15" customFormat="1" x14ac:dyDescent="0.25">
      <c r="A646" s="1"/>
      <c r="C646" s="3"/>
      <c r="D646" s="10"/>
      <c r="I646" s="2"/>
      <c r="J646" s="2"/>
      <c r="K646" s="13"/>
      <c r="L646" s="13"/>
      <c r="M646" s="2"/>
      <c r="N646" s="2"/>
      <c r="O646" s="9"/>
    </row>
    <row r="647" spans="1:15" customFormat="1" x14ac:dyDescent="0.25">
      <c r="A647" s="1"/>
      <c r="C647" s="3"/>
      <c r="D647" s="10"/>
      <c r="I647" s="2"/>
      <c r="J647" s="2"/>
      <c r="K647" s="13"/>
      <c r="L647" s="13"/>
      <c r="M647" s="2"/>
      <c r="N647" s="2"/>
      <c r="O647" s="9"/>
    </row>
    <row r="648" spans="1:15" customFormat="1" x14ac:dyDescent="0.25">
      <c r="A648" s="1"/>
      <c r="C648" s="3"/>
      <c r="D648" s="10"/>
      <c r="I648" s="2"/>
      <c r="J648" s="2"/>
      <c r="K648" s="13"/>
      <c r="L648" s="13"/>
      <c r="M648" s="2"/>
      <c r="N648" s="2"/>
      <c r="O648" s="9"/>
    </row>
    <row r="649" spans="1:15" customFormat="1" x14ac:dyDescent="0.25">
      <c r="A649" s="1"/>
      <c r="C649" s="3"/>
      <c r="D649" s="10"/>
      <c r="I649" s="2"/>
      <c r="J649" s="2"/>
      <c r="K649" s="13"/>
      <c r="L649" s="13"/>
      <c r="M649" s="2"/>
      <c r="N649" s="2"/>
      <c r="O649" s="9"/>
    </row>
    <row r="650" spans="1:15" customFormat="1" x14ac:dyDescent="0.25">
      <c r="A650" s="1"/>
      <c r="C650" s="3"/>
      <c r="D650" s="10"/>
      <c r="I650" s="2"/>
      <c r="J650" s="2"/>
      <c r="K650" s="13"/>
      <c r="L650" s="13"/>
      <c r="M650" s="2"/>
      <c r="N650" s="2"/>
      <c r="O650" s="9"/>
    </row>
    <row r="651" spans="1:15" customFormat="1" x14ac:dyDescent="0.25">
      <c r="A651" s="1"/>
      <c r="C651" s="3"/>
      <c r="D651" s="10"/>
      <c r="I651" s="2"/>
      <c r="J651" s="2"/>
      <c r="K651" s="13"/>
      <c r="L651" s="13"/>
      <c r="M651" s="2"/>
      <c r="N651" s="2"/>
      <c r="O651" s="9"/>
    </row>
    <row r="652" spans="1:15" customFormat="1" x14ac:dyDescent="0.25">
      <c r="A652" s="1"/>
      <c r="C652" s="3"/>
      <c r="D652" s="10"/>
      <c r="I652" s="2"/>
      <c r="J652" s="2"/>
      <c r="K652" s="13"/>
      <c r="L652" s="13"/>
      <c r="M652" s="2"/>
      <c r="N652" s="2"/>
      <c r="O652" s="9"/>
    </row>
    <row r="653" spans="1:15" customFormat="1" x14ac:dyDescent="0.25">
      <c r="A653" s="1"/>
      <c r="C653" s="3"/>
      <c r="D653" s="10"/>
      <c r="I653" s="2"/>
      <c r="J653" s="2"/>
      <c r="K653" s="13"/>
      <c r="L653" s="13"/>
      <c r="M653" s="2"/>
      <c r="N653" s="2"/>
      <c r="O653" s="9"/>
    </row>
    <row r="654" spans="1:15" customFormat="1" x14ac:dyDescent="0.25">
      <c r="A654" s="1"/>
      <c r="C654" s="3"/>
      <c r="D654" s="10"/>
      <c r="I654" s="2"/>
      <c r="J654" s="2"/>
      <c r="K654" s="13"/>
      <c r="L654" s="13"/>
      <c r="M654" s="2"/>
      <c r="N654" s="2"/>
      <c r="O654" s="9"/>
    </row>
    <row r="655" spans="1:15" customFormat="1" x14ac:dyDescent="0.25">
      <c r="A655" s="1"/>
      <c r="C655" s="3"/>
      <c r="D655" s="10"/>
      <c r="I655" s="2"/>
      <c r="J655" s="2"/>
      <c r="K655" s="13"/>
      <c r="L655" s="13"/>
      <c r="M655" s="2"/>
      <c r="N655" s="2"/>
      <c r="O655" s="9"/>
    </row>
    <row r="656" spans="1:15" customFormat="1" x14ac:dyDescent="0.25">
      <c r="A656" s="1"/>
      <c r="C656" s="3"/>
      <c r="D656" s="10"/>
      <c r="I656" s="2"/>
      <c r="J656" s="2"/>
      <c r="K656" s="13"/>
      <c r="L656" s="13"/>
      <c r="M656" s="2"/>
      <c r="N656" s="2"/>
      <c r="O656" s="9"/>
    </row>
    <row r="657" spans="1:15" customFormat="1" x14ac:dyDescent="0.25">
      <c r="A657" s="1"/>
      <c r="C657" s="3"/>
      <c r="D657" s="10"/>
      <c r="I657" s="2"/>
      <c r="J657" s="2"/>
      <c r="K657" s="13"/>
      <c r="L657" s="13"/>
      <c r="M657" s="2"/>
      <c r="N657" s="2"/>
      <c r="O657" s="9"/>
    </row>
    <row r="658" spans="1:15" customFormat="1" x14ac:dyDescent="0.25">
      <c r="A658" s="1"/>
      <c r="C658" s="3"/>
      <c r="D658" s="10"/>
      <c r="I658" s="2"/>
      <c r="J658" s="2"/>
      <c r="K658" s="13"/>
      <c r="L658" s="13"/>
      <c r="M658" s="2"/>
      <c r="N658" s="2"/>
      <c r="O658" s="9"/>
    </row>
    <row r="659" spans="1:15" customFormat="1" x14ac:dyDescent="0.25">
      <c r="A659" s="1"/>
      <c r="C659" s="3"/>
      <c r="D659" s="10"/>
      <c r="I659" s="2"/>
      <c r="J659" s="2"/>
      <c r="K659" s="13"/>
      <c r="L659" s="13"/>
      <c r="M659" s="2"/>
      <c r="N659" s="2"/>
      <c r="O659" s="9"/>
    </row>
    <row r="660" spans="1:15" customFormat="1" x14ac:dyDescent="0.25">
      <c r="A660" s="1"/>
      <c r="C660" s="3"/>
      <c r="D660" s="10"/>
      <c r="I660" s="2"/>
      <c r="J660" s="2"/>
      <c r="K660" s="13"/>
      <c r="L660" s="13"/>
      <c r="M660" s="2"/>
      <c r="N660" s="2"/>
      <c r="O660" s="9"/>
    </row>
    <row r="661" spans="1:15" customFormat="1" x14ac:dyDescent="0.25">
      <c r="A661" s="1"/>
      <c r="C661" s="3"/>
      <c r="D661" s="10"/>
      <c r="I661" s="2"/>
      <c r="J661" s="2"/>
      <c r="K661" s="13"/>
      <c r="L661" s="13"/>
      <c r="M661" s="2"/>
      <c r="N661" s="2"/>
      <c r="O661" s="9"/>
    </row>
    <row r="662" spans="1:15" customFormat="1" x14ac:dyDescent="0.25">
      <c r="A662" s="1"/>
      <c r="C662" s="3"/>
      <c r="D662" s="10"/>
      <c r="I662" s="2"/>
      <c r="J662" s="2"/>
      <c r="K662" s="13"/>
      <c r="L662" s="13"/>
      <c r="M662" s="2"/>
      <c r="N662" s="2"/>
      <c r="O662" s="9"/>
    </row>
    <row r="663" spans="1:15" customFormat="1" x14ac:dyDescent="0.25">
      <c r="A663" s="1"/>
      <c r="C663" s="3"/>
      <c r="D663" s="10"/>
      <c r="I663" s="2"/>
      <c r="J663" s="2"/>
      <c r="K663" s="13"/>
      <c r="L663" s="13"/>
      <c r="M663" s="2"/>
      <c r="N663" s="2"/>
      <c r="O663" s="9"/>
    </row>
    <row r="664" spans="1:15" customFormat="1" x14ac:dyDescent="0.25">
      <c r="A664" s="1"/>
      <c r="C664" s="3"/>
      <c r="D664" s="10"/>
      <c r="I664" s="2"/>
      <c r="J664" s="2"/>
      <c r="K664" s="13"/>
      <c r="L664" s="13"/>
      <c r="M664" s="2"/>
      <c r="N664" s="2"/>
      <c r="O664" s="9"/>
    </row>
    <row r="665" spans="1:15" customFormat="1" x14ac:dyDescent="0.25">
      <c r="A665" s="1"/>
      <c r="C665" s="3"/>
      <c r="D665" s="10"/>
      <c r="I665" s="2"/>
      <c r="J665" s="2"/>
      <c r="K665" s="13"/>
      <c r="L665" s="13"/>
      <c r="M665" s="2"/>
      <c r="N665" s="2"/>
      <c r="O665" s="9"/>
    </row>
    <row r="666" spans="1:15" customFormat="1" x14ac:dyDescent="0.25">
      <c r="A666" s="1"/>
      <c r="C666" s="3"/>
      <c r="D666" s="10"/>
      <c r="I666" s="2"/>
      <c r="J666" s="2"/>
      <c r="K666" s="13"/>
      <c r="L666" s="13"/>
      <c r="M666" s="2"/>
      <c r="N666" s="2"/>
      <c r="O666" s="9"/>
    </row>
    <row r="667" spans="1:15" customFormat="1" x14ac:dyDescent="0.25">
      <c r="A667" s="1"/>
      <c r="C667" s="3"/>
      <c r="D667" s="10"/>
      <c r="I667" s="2"/>
      <c r="J667" s="2"/>
      <c r="K667" s="13"/>
      <c r="L667" s="13"/>
      <c r="M667" s="2"/>
      <c r="N667" s="2"/>
      <c r="O667" s="9"/>
    </row>
    <row r="668" spans="1:15" customFormat="1" x14ac:dyDescent="0.25">
      <c r="A668" s="1"/>
      <c r="C668" s="3"/>
      <c r="D668" s="10"/>
      <c r="I668" s="2"/>
      <c r="J668" s="2"/>
      <c r="K668" s="13"/>
      <c r="L668" s="13"/>
      <c r="M668" s="2"/>
      <c r="N668" s="2"/>
      <c r="O668" s="9"/>
    </row>
    <row r="669" spans="1:15" customFormat="1" x14ac:dyDescent="0.25">
      <c r="A669" s="1"/>
      <c r="C669" s="3"/>
      <c r="D669" s="10"/>
      <c r="I669" s="2"/>
      <c r="J669" s="2"/>
      <c r="K669" s="13"/>
      <c r="L669" s="13"/>
      <c r="M669" s="2"/>
      <c r="N669" s="2"/>
      <c r="O669" s="9"/>
    </row>
    <row r="670" spans="1:15" customFormat="1" x14ac:dyDescent="0.25">
      <c r="A670" s="1"/>
      <c r="C670" s="3"/>
      <c r="D670" s="10"/>
      <c r="I670" s="2"/>
      <c r="J670" s="2"/>
      <c r="K670" s="13"/>
      <c r="L670" s="13"/>
      <c r="M670" s="2"/>
      <c r="N670" s="2"/>
      <c r="O670" s="9"/>
    </row>
    <row r="671" spans="1:15" customFormat="1" x14ac:dyDescent="0.25">
      <c r="A671" s="1"/>
      <c r="C671" s="3"/>
      <c r="D671" s="10"/>
      <c r="I671" s="2"/>
      <c r="J671" s="2"/>
      <c r="K671" s="13"/>
      <c r="L671" s="13"/>
      <c r="M671" s="2"/>
      <c r="N671" s="2"/>
      <c r="O671" s="9"/>
    </row>
    <row r="672" spans="1:15" customFormat="1" x14ac:dyDescent="0.25">
      <c r="A672" s="1"/>
      <c r="C672" s="3"/>
      <c r="D672" s="10"/>
      <c r="I672" s="2"/>
      <c r="J672" s="2"/>
      <c r="K672" s="13"/>
      <c r="L672" s="13"/>
      <c r="M672" s="2"/>
      <c r="N672" s="2"/>
      <c r="O672" s="9"/>
    </row>
    <row r="673" spans="1:15" customFormat="1" x14ac:dyDescent="0.25">
      <c r="A673" s="1"/>
      <c r="C673" s="3"/>
      <c r="D673" s="10"/>
      <c r="I673" s="2"/>
      <c r="J673" s="2"/>
      <c r="K673" s="13"/>
      <c r="L673" s="13"/>
      <c r="M673" s="2"/>
      <c r="N673" s="2"/>
      <c r="O673" s="9"/>
    </row>
    <row r="674" spans="1:15" customFormat="1" x14ac:dyDescent="0.25">
      <c r="A674" s="1"/>
      <c r="C674" s="3"/>
      <c r="D674" s="10"/>
      <c r="I674" s="2"/>
      <c r="J674" s="2"/>
      <c r="K674" s="13"/>
      <c r="L674" s="13"/>
      <c r="M674" s="2"/>
      <c r="N674" s="2"/>
      <c r="O674" s="9"/>
    </row>
    <row r="675" spans="1:15" customFormat="1" x14ac:dyDescent="0.25">
      <c r="A675" s="1"/>
      <c r="C675" s="3"/>
      <c r="D675" s="10"/>
      <c r="I675" s="2"/>
      <c r="J675" s="2"/>
      <c r="K675" s="13"/>
      <c r="L675" s="13"/>
      <c r="M675" s="2"/>
      <c r="N675" s="2"/>
      <c r="O675" s="9"/>
    </row>
    <row r="676" spans="1:15" customFormat="1" x14ac:dyDescent="0.25">
      <c r="A676" s="1"/>
      <c r="C676" s="3"/>
      <c r="D676" s="10"/>
      <c r="I676" s="2"/>
      <c r="J676" s="2"/>
      <c r="K676" s="13"/>
      <c r="L676" s="13"/>
      <c r="M676" s="2"/>
      <c r="N676" s="2"/>
      <c r="O676" s="9"/>
    </row>
    <row r="677" spans="1:15" customFormat="1" x14ac:dyDescent="0.25">
      <c r="A677" s="1"/>
      <c r="C677" s="3"/>
      <c r="D677" s="10"/>
      <c r="I677" s="2"/>
      <c r="J677" s="2"/>
      <c r="K677" s="13"/>
      <c r="L677" s="13"/>
      <c r="M677" s="2"/>
      <c r="N677" s="2"/>
      <c r="O677" s="9"/>
    </row>
    <row r="678" spans="1:15" customFormat="1" x14ac:dyDescent="0.25">
      <c r="A678" s="1"/>
      <c r="C678" s="3"/>
      <c r="D678" s="10"/>
      <c r="I678" s="2"/>
      <c r="J678" s="2"/>
      <c r="K678" s="13"/>
      <c r="L678" s="13"/>
      <c r="M678" s="2"/>
      <c r="N678" s="2"/>
      <c r="O678" s="9"/>
    </row>
    <row r="679" spans="1:15" customFormat="1" x14ac:dyDescent="0.25">
      <c r="A679" s="1"/>
      <c r="C679" s="3"/>
      <c r="D679" s="10"/>
      <c r="I679" s="2"/>
      <c r="J679" s="2"/>
      <c r="K679" s="13"/>
      <c r="L679" s="13"/>
      <c r="M679" s="2"/>
      <c r="N679" s="2"/>
      <c r="O679" s="9"/>
    </row>
    <row r="680" spans="1:15" customFormat="1" x14ac:dyDescent="0.25">
      <c r="A680" s="1"/>
      <c r="C680" s="3"/>
      <c r="D680" s="10"/>
      <c r="I680" s="2"/>
      <c r="J680" s="2"/>
      <c r="K680" s="13"/>
      <c r="L680" s="13"/>
      <c r="M680" s="2"/>
      <c r="N680" s="2"/>
      <c r="O680" s="9"/>
    </row>
    <row r="681" spans="1:15" customFormat="1" x14ac:dyDescent="0.25">
      <c r="A681" s="1"/>
      <c r="C681" s="3"/>
      <c r="D681" s="10"/>
      <c r="I681" s="2"/>
      <c r="J681" s="2"/>
      <c r="K681" s="13"/>
      <c r="L681" s="13"/>
      <c r="M681" s="2"/>
      <c r="N681" s="2"/>
      <c r="O681" s="9"/>
    </row>
    <row r="682" spans="1:15" customFormat="1" x14ac:dyDescent="0.25">
      <c r="A682" s="1"/>
      <c r="C682" s="3"/>
      <c r="D682" s="10"/>
      <c r="I682" s="2"/>
      <c r="J682" s="2"/>
      <c r="K682" s="13"/>
      <c r="L682" s="13"/>
      <c r="M682" s="2"/>
      <c r="N682" s="2"/>
      <c r="O682" s="9"/>
    </row>
    <row r="683" spans="1:15" customFormat="1" x14ac:dyDescent="0.25">
      <c r="A683" s="1"/>
      <c r="C683" s="3"/>
      <c r="D683" s="10"/>
      <c r="I683" s="2"/>
      <c r="J683" s="2"/>
      <c r="K683" s="13"/>
      <c r="L683" s="13"/>
      <c r="M683" s="2"/>
      <c r="N683" s="2"/>
      <c r="O683" s="9"/>
    </row>
    <row r="684" spans="1:15" customFormat="1" x14ac:dyDescent="0.25">
      <c r="A684" s="1"/>
      <c r="C684" s="3"/>
      <c r="D684" s="10"/>
      <c r="I684" s="2"/>
      <c r="J684" s="2"/>
      <c r="K684" s="13"/>
      <c r="L684" s="13"/>
      <c r="M684" s="2"/>
      <c r="N684" s="2"/>
      <c r="O684" s="9"/>
    </row>
    <row r="685" spans="1:15" customFormat="1" x14ac:dyDescent="0.25">
      <c r="A685" s="1"/>
      <c r="C685" s="3"/>
      <c r="D685" s="10"/>
      <c r="I685" s="2"/>
      <c r="J685" s="2"/>
      <c r="K685" s="13"/>
      <c r="L685" s="13"/>
      <c r="M685" s="2"/>
      <c r="N685" s="2"/>
      <c r="O685" s="9"/>
    </row>
    <row r="686" spans="1:15" customFormat="1" x14ac:dyDescent="0.25">
      <c r="A686" s="1"/>
      <c r="C686" s="3"/>
      <c r="D686" s="10"/>
      <c r="I686" s="2"/>
      <c r="J686" s="2"/>
      <c r="K686" s="13"/>
      <c r="L686" s="13"/>
      <c r="M686" s="2"/>
      <c r="N686" s="2"/>
      <c r="O686" s="9"/>
    </row>
    <row r="687" spans="1:15" customFormat="1" x14ac:dyDescent="0.25">
      <c r="A687" s="1"/>
      <c r="C687" s="3"/>
      <c r="D687" s="10"/>
      <c r="I687" s="2"/>
      <c r="J687" s="2"/>
      <c r="K687" s="13"/>
      <c r="L687" s="13"/>
      <c r="M687" s="2"/>
      <c r="N687" s="2"/>
      <c r="O687" s="9"/>
    </row>
    <row r="688" spans="1:15" customFormat="1" x14ac:dyDescent="0.25">
      <c r="A688" s="1"/>
      <c r="C688" s="3"/>
      <c r="D688" s="10"/>
      <c r="I688" s="2"/>
      <c r="J688" s="2"/>
      <c r="K688" s="13"/>
      <c r="L688" s="13"/>
      <c r="M688" s="2"/>
      <c r="N688" s="2"/>
      <c r="O688" s="9"/>
    </row>
    <row r="689" spans="1:15" customFormat="1" x14ac:dyDescent="0.25">
      <c r="A689" s="1"/>
      <c r="C689" s="3"/>
      <c r="D689" s="10"/>
      <c r="I689" s="2"/>
      <c r="J689" s="2"/>
      <c r="K689" s="13"/>
      <c r="L689" s="13"/>
      <c r="M689" s="2"/>
      <c r="N689" s="2"/>
      <c r="O689" s="9"/>
    </row>
    <row r="690" spans="1:15" customFormat="1" x14ac:dyDescent="0.25">
      <c r="A690" s="1"/>
      <c r="C690" s="3"/>
      <c r="D690" s="10"/>
      <c r="I690" s="2"/>
      <c r="J690" s="2"/>
      <c r="K690" s="13"/>
      <c r="L690" s="13"/>
      <c r="M690" s="2"/>
      <c r="N690" s="2"/>
      <c r="O690" s="9"/>
    </row>
    <row r="691" spans="1:15" customFormat="1" x14ac:dyDescent="0.25">
      <c r="A691" s="1"/>
      <c r="C691" s="3"/>
      <c r="D691" s="10"/>
      <c r="I691" s="2"/>
      <c r="J691" s="2"/>
      <c r="K691" s="13"/>
      <c r="L691" s="13"/>
      <c r="M691" s="2"/>
      <c r="N691" s="2"/>
      <c r="O691" s="9"/>
    </row>
    <row r="692" spans="1:15" customFormat="1" x14ac:dyDescent="0.25">
      <c r="A692" s="1"/>
      <c r="C692" s="3"/>
      <c r="D692" s="10"/>
      <c r="I692" s="2"/>
      <c r="J692" s="2"/>
      <c r="K692" s="13"/>
      <c r="L692" s="13"/>
      <c r="M692" s="2"/>
      <c r="N692" s="2"/>
      <c r="O692" s="9"/>
    </row>
    <row r="693" spans="1:15" customFormat="1" x14ac:dyDescent="0.25">
      <c r="A693" s="1"/>
      <c r="C693" s="3"/>
      <c r="D693" s="10"/>
      <c r="I693" s="2"/>
      <c r="J693" s="2"/>
      <c r="K693" s="13"/>
      <c r="L693" s="13"/>
      <c r="M693" s="2"/>
      <c r="N693" s="2"/>
      <c r="O693" s="9"/>
    </row>
    <row r="694" spans="1:15" customFormat="1" x14ac:dyDescent="0.25">
      <c r="A694" s="1"/>
      <c r="C694" s="3"/>
      <c r="D694" s="10"/>
      <c r="I694" s="2"/>
      <c r="J694" s="2"/>
      <c r="K694" s="13"/>
      <c r="L694" s="13"/>
      <c r="M694" s="2"/>
      <c r="N694" s="2"/>
      <c r="O694" s="9"/>
    </row>
    <row r="695" spans="1:15" customFormat="1" x14ac:dyDescent="0.25">
      <c r="A695" s="1"/>
      <c r="C695" s="3"/>
      <c r="D695" s="10"/>
      <c r="I695" s="2"/>
      <c r="J695" s="2"/>
      <c r="K695" s="13"/>
      <c r="L695" s="13"/>
      <c r="M695" s="2"/>
      <c r="N695" s="2"/>
      <c r="O695" s="9"/>
    </row>
    <row r="696" spans="1:15" customFormat="1" x14ac:dyDescent="0.25">
      <c r="A696" s="1"/>
      <c r="C696" s="3"/>
      <c r="D696" s="10"/>
      <c r="I696" s="2"/>
      <c r="J696" s="2"/>
      <c r="K696" s="13"/>
      <c r="L696" s="13"/>
      <c r="M696" s="2"/>
      <c r="N696" s="2"/>
      <c r="O696" s="9"/>
    </row>
    <row r="697" spans="1:15" customFormat="1" x14ac:dyDescent="0.25">
      <c r="A697" s="1"/>
      <c r="C697" s="3"/>
      <c r="D697" s="10"/>
      <c r="I697" s="2"/>
      <c r="J697" s="2"/>
      <c r="K697" s="13"/>
      <c r="L697" s="13"/>
      <c r="M697" s="2"/>
      <c r="N697" s="2"/>
      <c r="O697" s="9"/>
    </row>
    <row r="698" spans="1:15" customFormat="1" x14ac:dyDescent="0.25">
      <c r="A698" s="1"/>
      <c r="C698" s="3"/>
      <c r="D698" s="10"/>
      <c r="I698" s="2"/>
      <c r="J698" s="2"/>
      <c r="K698" s="13"/>
      <c r="L698" s="13"/>
      <c r="M698" s="2"/>
      <c r="N698" s="2"/>
      <c r="O698" s="9"/>
    </row>
    <row r="699" spans="1:15" customFormat="1" x14ac:dyDescent="0.25">
      <c r="A699" s="1"/>
      <c r="C699" s="3"/>
      <c r="D699" s="10"/>
      <c r="I699" s="2"/>
      <c r="J699" s="2"/>
      <c r="K699" s="13"/>
      <c r="L699" s="13"/>
      <c r="M699" s="2"/>
      <c r="N699" s="2"/>
      <c r="O699" s="9"/>
    </row>
    <row r="700" spans="1:15" customFormat="1" x14ac:dyDescent="0.25">
      <c r="A700" s="1"/>
      <c r="C700" s="3"/>
      <c r="D700" s="10"/>
      <c r="I700" s="2"/>
      <c r="J700" s="2"/>
      <c r="K700" s="13"/>
      <c r="L700" s="13"/>
      <c r="M700" s="2"/>
      <c r="N700" s="2"/>
      <c r="O700" s="9"/>
    </row>
    <row r="701" spans="1:15" customFormat="1" x14ac:dyDescent="0.25">
      <c r="A701" s="1"/>
      <c r="C701" s="3"/>
      <c r="D701" s="10"/>
      <c r="I701" s="2"/>
      <c r="J701" s="2"/>
      <c r="K701" s="13"/>
      <c r="L701" s="13"/>
      <c r="M701" s="2"/>
      <c r="N701" s="2"/>
      <c r="O701" s="9"/>
    </row>
    <row r="702" spans="1:15" customFormat="1" x14ac:dyDescent="0.25">
      <c r="A702" s="1"/>
      <c r="C702" s="3"/>
      <c r="D702" s="10"/>
      <c r="I702" s="2"/>
      <c r="J702" s="2"/>
      <c r="K702" s="13"/>
      <c r="L702" s="13"/>
      <c r="M702" s="2"/>
      <c r="N702" s="2"/>
      <c r="O702" s="9"/>
    </row>
    <row r="703" spans="1:15" customFormat="1" x14ac:dyDescent="0.25">
      <c r="A703" s="1"/>
      <c r="C703" s="3"/>
      <c r="D703" s="10"/>
      <c r="I703" s="2"/>
      <c r="J703" s="2"/>
      <c r="K703" s="13"/>
      <c r="L703" s="13"/>
      <c r="M703" s="2"/>
      <c r="N703" s="2"/>
      <c r="O703" s="9"/>
    </row>
    <row r="704" spans="1:15" customFormat="1" x14ac:dyDescent="0.25">
      <c r="A704" s="1"/>
      <c r="C704" s="3"/>
      <c r="D704" s="10"/>
      <c r="I704" s="2"/>
      <c r="J704" s="2"/>
      <c r="K704" s="13"/>
      <c r="L704" s="13"/>
      <c r="M704" s="2"/>
      <c r="N704" s="2"/>
      <c r="O704" s="9"/>
    </row>
    <row r="705" spans="1:15" customFormat="1" x14ac:dyDescent="0.25">
      <c r="A705" s="1"/>
      <c r="C705" s="3"/>
      <c r="D705" s="10"/>
      <c r="I705" s="2"/>
      <c r="J705" s="2"/>
      <c r="K705" s="13"/>
      <c r="L705" s="13"/>
      <c r="M705" s="2"/>
      <c r="N705" s="2"/>
      <c r="O705" s="9"/>
    </row>
    <row r="706" spans="1:15" customFormat="1" x14ac:dyDescent="0.25">
      <c r="A706" s="1"/>
      <c r="C706" s="3"/>
      <c r="D706" s="10"/>
      <c r="I706" s="2"/>
      <c r="J706" s="2"/>
      <c r="K706" s="13"/>
      <c r="L706" s="13"/>
      <c r="M706" s="2"/>
      <c r="N706" s="2"/>
      <c r="O706" s="9"/>
    </row>
    <row r="707" spans="1:15" customFormat="1" x14ac:dyDescent="0.25">
      <c r="A707" s="1"/>
      <c r="C707" s="3"/>
      <c r="D707" s="10"/>
      <c r="I707" s="2"/>
      <c r="J707" s="2"/>
      <c r="K707" s="13"/>
      <c r="L707" s="13"/>
      <c r="M707" s="2"/>
      <c r="N707" s="2"/>
      <c r="O707" s="9"/>
    </row>
    <row r="708" spans="1:15" customFormat="1" x14ac:dyDescent="0.25">
      <c r="A708" s="1"/>
      <c r="C708" s="3"/>
      <c r="D708" s="10"/>
      <c r="I708" s="2"/>
      <c r="J708" s="2"/>
      <c r="K708" s="13"/>
      <c r="L708" s="13"/>
      <c r="M708" s="2"/>
      <c r="N708" s="2"/>
      <c r="O708" s="9"/>
    </row>
    <row r="709" spans="1:15" customFormat="1" x14ac:dyDescent="0.25">
      <c r="A709" s="1"/>
      <c r="C709" s="3"/>
      <c r="D709" s="10"/>
      <c r="I709" s="2"/>
      <c r="J709" s="2"/>
      <c r="K709" s="13"/>
      <c r="L709" s="13"/>
      <c r="M709" s="2"/>
      <c r="N709" s="2"/>
      <c r="O709" s="9"/>
    </row>
    <row r="710" spans="1:15" customFormat="1" x14ac:dyDescent="0.25">
      <c r="A710" s="1"/>
      <c r="C710" s="3"/>
      <c r="D710" s="10"/>
      <c r="I710" s="2"/>
      <c r="J710" s="2"/>
      <c r="K710" s="13"/>
      <c r="L710" s="13"/>
      <c r="M710" s="2"/>
      <c r="N710" s="2"/>
      <c r="O710" s="9"/>
    </row>
    <row r="711" spans="1:15" customFormat="1" x14ac:dyDescent="0.25">
      <c r="A711" s="1"/>
      <c r="C711" s="3"/>
      <c r="D711" s="10"/>
      <c r="I711" s="2"/>
      <c r="J711" s="2"/>
      <c r="K711" s="13"/>
      <c r="L711" s="13"/>
      <c r="M711" s="2"/>
      <c r="N711" s="2"/>
      <c r="O711" s="9"/>
    </row>
    <row r="712" spans="1:15" customFormat="1" x14ac:dyDescent="0.25">
      <c r="A712" s="1"/>
      <c r="C712" s="3"/>
      <c r="D712" s="10"/>
      <c r="I712" s="2"/>
      <c r="J712" s="2"/>
      <c r="K712" s="13"/>
      <c r="L712" s="13"/>
      <c r="M712" s="2"/>
      <c r="N712" s="2"/>
      <c r="O712" s="9"/>
    </row>
    <row r="713" spans="1:15" customFormat="1" x14ac:dyDescent="0.25">
      <c r="A713" s="1"/>
      <c r="C713" s="3"/>
      <c r="D713" s="10"/>
      <c r="I713" s="2"/>
      <c r="J713" s="2"/>
      <c r="K713" s="13"/>
      <c r="L713" s="13"/>
      <c r="M713" s="2"/>
      <c r="N713" s="2"/>
      <c r="O713" s="9"/>
    </row>
    <row r="714" spans="1:15" customFormat="1" x14ac:dyDescent="0.25">
      <c r="A714" s="1"/>
      <c r="C714" s="3"/>
      <c r="D714" s="10"/>
      <c r="I714" s="2"/>
      <c r="J714" s="2"/>
      <c r="K714" s="13"/>
      <c r="L714" s="13"/>
      <c r="M714" s="2"/>
      <c r="N714" s="2"/>
      <c r="O714" s="9"/>
    </row>
    <row r="715" spans="1:15" customFormat="1" x14ac:dyDescent="0.25">
      <c r="A715" s="1"/>
      <c r="C715" s="3"/>
      <c r="D715" s="10"/>
      <c r="I715" s="2"/>
      <c r="J715" s="2"/>
      <c r="K715" s="13"/>
      <c r="L715" s="13"/>
      <c r="M715" s="2"/>
      <c r="N715" s="2"/>
      <c r="O715" s="9"/>
    </row>
    <row r="716" spans="1:15" customFormat="1" x14ac:dyDescent="0.25">
      <c r="A716" s="1"/>
      <c r="C716" s="3"/>
      <c r="D716" s="10"/>
      <c r="I716" s="2"/>
      <c r="J716" s="2"/>
      <c r="K716" s="13"/>
      <c r="L716" s="13"/>
      <c r="M716" s="2"/>
      <c r="N716" s="2"/>
      <c r="O716" s="9"/>
    </row>
    <row r="717" spans="1:15" customFormat="1" x14ac:dyDescent="0.25">
      <c r="A717" s="1"/>
      <c r="C717" s="3"/>
      <c r="D717" s="10"/>
      <c r="I717" s="2"/>
      <c r="J717" s="2"/>
      <c r="K717" s="13"/>
      <c r="L717" s="13"/>
      <c r="M717" s="2"/>
      <c r="N717" s="2"/>
      <c r="O717" s="9"/>
    </row>
    <row r="718" spans="1:15" customFormat="1" x14ac:dyDescent="0.25">
      <c r="A718" s="1"/>
      <c r="C718" s="3"/>
      <c r="D718" s="10"/>
      <c r="I718" s="2"/>
      <c r="J718" s="2"/>
      <c r="K718" s="13"/>
      <c r="L718" s="13"/>
      <c r="M718" s="2"/>
      <c r="N718" s="2"/>
      <c r="O718" s="9"/>
    </row>
    <row r="719" spans="1:15" customFormat="1" x14ac:dyDescent="0.25">
      <c r="A719" s="1"/>
      <c r="C719" s="3"/>
      <c r="D719" s="10"/>
      <c r="I719" s="2"/>
      <c r="J719" s="2"/>
      <c r="K719" s="13"/>
      <c r="L719" s="13"/>
      <c r="M719" s="2"/>
      <c r="N719" s="2"/>
      <c r="O719" s="9"/>
    </row>
    <row r="720" spans="1:15" customFormat="1" x14ac:dyDescent="0.25">
      <c r="A720" s="1"/>
      <c r="C720" s="3"/>
      <c r="D720" s="10"/>
      <c r="I720" s="2"/>
      <c r="J720" s="2"/>
      <c r="K720" s="13"/>
      <c r="L720" s="13"/>
      <c r="M720" s="2"/>
      <c r="N720" s="2"/>
      <c r="O720" s="9"/>
    </row>
    <row r="721" spans="1:15" customFormat="1" x14ac:dyDescent="0.25">
      <c r="A721" s="1"/>
      <c r="C721" s="3"/>
      <c r="D721" s="10"/>
      <c r="I721" s="2"/>
      <c r="J721" s="2"/>
      <c r="K721" s="13"/>
      <c r="L721" s="13"/>
      <c r="M721" s="2"/>
      <c r="N721" s="2"/>
      <c r="O721" s="9"/>
    </row>
    <row r="722" spans="1:15" customFormat="1" x14ac:dyDescent="0.25">
      <c r="A722" s="1"/>
      <c r="C722" s="3"/>
      <c r="D722" s="10"/>
      <c r="I722" s="2"/>
      <c r="J722" s="2"/>
      <c r="K722" s="13"/>
      <c r="L722" s="13"/>
      <c r="M722" s="2"/>
      <c r="N722" s="2"/>
      <c r="O722" s="9"/>
    </row>
    <row r="723" spans="1:15" customFormat="1" x14ac:dyDescent="0.25">
      <c r="A723" s="1"/>
      <c r="C723" s="3"/>
      <c r="D723" s="10"/>
      <c r="I723" s="2"/>
      <c r="J723" s="2"/>
      <c r="K723" s="13"/>
      <c r="L723" s="13"/>
      <c r="M723" s="2"/>
      <c r="N723" s="2"/>
      <c r="O723" s="9"/>
    </row>
    <row r="724" spans="1:15" customFormat="1" x14ac:dyDescent="0.25">
      <c r="A724" s="1"/>
      <c r="C724" s="3"/>
      <c r="D724" s="10"/>
      <c r="I724" s="2"/>
      <c r="J724" s="2"/>
      <c r="K724" s="13"/>
      <c r="L724" s="13"/>
      <c r="M724" s="2"/>
      <c r="N724" s="2"/>
      <c r="O724" s="9"/>
    </row>
    <row r="725" spans="1:15" customFormat="1" x14ac:dyDescent="0.25">
      <c r="A725" s="1"/>
      <c r="C725" s="3"/>
      <c r="D725" s="10"/>
      <c r="I725" s="2"/>
      <c r="J725" s="2"/>
      <c r="K725" s="13"/>
      <c r="L725" s="13"/>
      <c r="M725" s="2"/>
      <c r="N725" s="2"/>
      <c r="O725" s="9"/>
    </row>
    <row r="726" spans="1:15" customFormat="1" x14ac:dyDescent="0.25">
      <c r="A726" s="1"/>
      <c r="C726" s="3"/>
      <c r="D726" s="10"/>
      <c r="I726" s="2"/>
      <c r="J726" s="2"/>
      <c r="K726" s="13"/>
      <c r="L726" s="13"/>
      <c r="M726" s="2"/>
      <c r="N726" s="2"/>
      <c r="O726" s="9"/>
    </row>
    <row r="727" spans="1:15" customFormat="1" x14ac:dyDescent="0.25">
      <c r="A727" s="1"/>
      <c r="C727" s="3"/>
      <c r="D727" s="10"/>
      <c r="I727" s="2"/>
      <c r="J727" s="2"/>
      <c r="K727" s="13"/>
      <c r="L727" s="13"/>
      <c r="M727" s="2"/>
      <c r="N727" s="2"/>
      <c r="O727" s="9"/>
    </row>
    <row r="728" spans="1:15" customFormat="1" x14ac:dyDescent="0.25">
      <c r="A728" s="1"/>
      <c r="C728" s="3"/>
      <c r="D728" s="10"/>
      <c r="I728" s="2"/>
      <c r="J728" s="2"/>
      <c r="K728" s="13"/>
      <c r="L728" s="13"/>
      <c r="M728" s="2"/>
      <c r="N728" s="2"/>
      <c r="O728" s="9"/>
    </row>
    <row r="729" spans="1:15" customFormat="1" x14ac:dyDescent="0.25">
      <c r="A729" s="1"/>
      <c r="C729" s="3"/>
      <c r="D729" s="10"/>
      <c r="I729" s="2"/>
      <c r="J729" s="2"/>
      <c r="K729" s="13"/>
      <c r="L729" s="13"/>
      <c r="M729" s="2"/>
      <c r="N729" s="2"/>
      <c r="O729" s="9"/>
    </row>
    <row r="730" spans="1:15" customFormat="1" x14ac:dyDescent="0.25">
      <c r="A730" s="1"/>
      <c r="C730" s="3"/>
      <c r="D730" s="10"/>
      <c r="I730" s="2"/>
      <c r="J730" s="2"/>
      <c r="K730" s="13"/>
      <c r="L730" s="13"/>
      <c r="M730" s="2"/>
      <c r="N730" s="2"/>
      <c r="O730" s="9"/>
    </row>
    <row r="731" spans="1:15" customFormat="1" x14ac:dyDescent="0.25">
      <c r="A731" s="1"/>
      <c r="C731" s="3"/>
      <c r="D731" s="10"/>
      <c r="I731" s="2"/>
      <c r="J731" s="2"/>
      <c r="K731" s="13"/>
      <c r="L731" s="13"/>
      <c r="M731" s="2"/>
      <c r="N731" s="2"/>
      <c r="O731" s="9"/>
    </row>
    <row r="732" spans="1:15" customFormat="1" x14ac:dyDescent="0.25">
      <c r="A732" s="1"/>
      <c r="C732" s="3"/>
      <c r="D732" s="10"/>
      <c r="I732" s="2"/>
      <c r="J732" s="2"/>
      <c r="K732" s="13"/>
      <c r="L732" s="13"/>
      <c r="M732" s="2"/>
      <c r="N732" s="2"/>
      <c r="O732" s="9"/>
    </row>
    <row r="733" spans="1:15" customFormat="1" x14ac:dyDescent="0.25">
      <c r="A733" s="1"/>
      <c r="C733" s="3"/>
      <c r="D733" s="10"/>
      <c r="I733" s="2"/>
      <c r="J733" s="2"/>
      <c r="K733" s="13"/>
      <c r="L733" s="13"/>
      <c r="M733" s="2"/>
      <c r="N733" s="2"/>
      <c r="O733" s="9"/>
    </row>
    <row r="734" spans="1:15" customFormat="1" x14ac:dyDescent="0.25">
      <c r="A734" s="1"/>
      <c r="C734" s="3"/>
      <c r="D734" s="10"/>
      <c r="I734" s="2"/>
      <c r="J734" s="2"/>
      <c r="K734" s="13"/>
      <c r="L734" s="13"/>
      <c r="M734" s="2"/>
      <c r="N734" s="2"/>
      <c r="O734" s="9"/>
    </row>
    <row r="735" spans="1:15" customFormat="1" x14ac:dyDescent="0.25">
      <c r="A735" s="1"/>
      <c r="C735" s="3"/>
      <c r="D735" s="10"/>
      <c r="I735" s="2"/>
      <c r="J735" s="2"/>
      <c r="K735" s="13"/>
      <c r="L735" s="13"/>
      <c r="M735" s="2"/>
      <c r="N735" s="2"/>
      <c r="O735" s="9"/>
    </row>
    <row r="736" spans="1:15" customFormat="1" x14ac:dyDescent="0.25">
      <c r="A736" s="1"/>
      <c r="C736" s="3"/>
      <c r="D736" s="10"/>
      <c r="I736" s="2"/>
      <c r="J736" s="2"/>
      <c r="K736" s="13"/>
      <c r="L736" s="13"/>
      <c r="M736" s="2"/>
      <c r="N736" s="2"/>
      <c r="O736" s="9"/>
    </row>
    <row r="737" spans="1:15" customFormat="1" x14ac:dyDescent="0.25">
      <c r="A737" s="1"/>
      <c r="C737" s="3"/>
      <c r="D737" s="10"/>
      <c r="I737" s="2"/>
      <c r="J737" s="2"/>
      <c r="K737" s="13"/>
      <c r="L737" s="13"/>
      <c r="M737" s="2"/>
      <c r="N737" s="2"/>
      <c r="O737" s="9"/>
    </row>
    <row r="738" spans="1:15" customFormat="1" x14ac:dyDescent="0.25">
      <c r="A738" s="1"/>
      <c r="C738" s="3"/>
      <c r="D738" s="10"/>
      <c r="I738" s="2"/>
      <c r="J738" s="2"/>
      <c r="K738" s="13"/>
      <c r="L738" s="13"/>
      <c r="M738" s="2"/>
      <c r="N738" s="2"/>
      <c r="O738" s="9"/>
    </row>
    <row r="739" spans="1:15" customFormat="1" x14ac:dyDescent="0.25">
      <c r="A739" s="1"/>
      <c r="C739" s="3"/>
      <c r="D739" s="10"/>
      <c r="I739" s="2"/>
      <c r="J739" s="2"/>
      <c r="K739" s="13"/>
      <c r="L739" s="13"/>
      <c r="M739" s="2"/>
      <c r="N739" s="2"/>
      <c r="O739" s="9"/>
    </row>
    <row r="740" spans="1:15" customFormat="1" x14ac:dyDescent="0.25">
      <c r="A740" s="1"/>
      <c r="C740" s="3"/>
      <c r="D740" s="10"/>
      <c r="I740" s="2"/>
      <c r="J740" s="2"/>
      <c r="K740" s="13"/>
      <c r="L740" s="13"/>
      <c r="M740" s="2"/>
      <c r="N740" s="2"/>
      <c r="O740" s="9"/>
    </row>
    <row r="741" spans="1:15" customFormat="1" x14ac:dyDescent="0.25">
      <c r="A741" s="1"/>
      <c r="C741" s="3"/>
      <c r="D741" s="10"/>
      <c r="I741" s="2"/>
      <c r="J741" s="2"/>
      <c r="K741" s="13"/>
      <c r="L741" s="13"/>
      <c r="M741" s="2"/>
      <c r="N741" s="2"/>
      <c r="O741" s="9"/>
    </row>
    <row r="742" spans="1:15" customFormat="1" x14ac:dyDescent="0.25">
      <c r="A742" s="1"/>
      <c r="C742" s="3"/>
      <c r="D742" s="10"/>
      <c r="I742" s="2"/>
      <c r="J742" s="2"/>
      <c r="K742" s="13"/>
      <c r="L742" s="13"/>
      <c r="M742" s="2"/>
      <c r="N742" s="2"/>
      <c r="O742" s="9"/>
    </row>
    <row r="743" spans="1:15" customFormat="1" x14ac:dyDescent="0.25">
      <c r="A743" s="1"/>
      <c r="C743" s="3"/>
      <c r="D743" s="10"/>
      <c r="I743" s="2"/>
      <c r="J743" s="2"/>
      <c r="K743" s="13"/>
      <c r="L743" s="13"/>
      <c r="M743" s="2"/>
      <c r="N743" s="2"/>
      <c r="O743" s="9"/>
    </row>
    <row r="744" spans="1:15" customFormat="1" x14ac:dyDescent="0.25">
      <c r="A744" s="1"/>
      <c r="C744" s="3"/>
      <c r="D744" s="10"/>
      <c r="I744" s="2"/>
      <c r="J744" s="2"/>
      <c r="K744" s="13"/>
      <c r="L744" s="13"/>
      <c r="M744" s="2"/>
      <c r="N744" s="2"/>
      <c r="O744" s="9"/>
    </row>
    <row r="745" spans="1:15" customFormat="1" x14ac:dyDescent="0.25">
      <c r="A745" s="1"/>
      <c r="C745" s="3"/>
      <c r="D745" s="10"/>
      <c r="I745" s="2"/>
      <c r="J745" s="2"/>
      <c r="K745" s="13"/>
      <c r="L745" s="13"/>
      <c r="M745" s="2"/>
      <c r="N745" s="2"/>
      <c r="O745" s="9"/>
    </row>
    <row r="746" spans="1:15" customFormat="1" x14ac:dyDescent="0.25">
      <c r="A746" s="1"/>
      <c r="C746" s="3"/>
      <c r="D746" s="10"/>
      <c r="I746" s="2"/>
      <c r="J746" s="2"/>
      <c r="K746" s="13"/>
      <c r="L746" s="13"/>
      <c r="M746" s="2"/>
      <c r="N746" s="2"/>
      <c r="O746" s="9"/>
    </row>
    <row r="747" spans="1:15" customFormat="1" x14ac:dyDescent="0.25">
      <c r="A747" s="1"/>
      <c r="C747" s="3"/>
      <c r="D747" s="10"/>
      <c r="I747" s="2"/>
      <c r="J747" s="2"/>
      <c r="K747" s="13"/>
      <c r="L747" s="13"/>
      <c r="M747" s="2"/>
      <c r="N747" s="2"/>
      <c r="O747" s="9"/>
    </row>
    <row r="748" spans="1:15" customFormat="1" x14ac:dyDescent="0.25">
      <c r="A748" s="1"/>
      <c r="C748" s="3"/>
      <c r="D748" s="10"/>
      <c r="I748" s="2"/>
      <c r="J748" s="2"/>
      <c r="K748" s="13"/>
      <c r="L748" s="13"/>
      <c r="M748" s="2"/>
      <c r="N748" s="2"/>
      <c r="O748" s="9"/>
    </row>
    <row r="749" spans="1:15" customFormat="1" x14ac:dyDescent="0.25">
      <c r="A749" s="1"/>
      <c r="C749" s="3"/>
      <c r="D749" s="10"/>
      <c r="I749" s="2"/>
      <c r="J749" s="2"/>
      <c r="K749" s="13"/>
      <c r="L749" s="13"/>
      <c r="M749" s="2"/>
      <c r="N749" s="2"/>
      <c r="O749" s="9"/>
    </row>
    <row r="750" spans="1:15" customFormat="1" x14ac:dyDescent="0.25">
      <c r="A750" s="1"/>
      <c r="C750" s="3"/>
      <c r="D750" s="10"/>
      <c r="I750" s="2"/>
      <c r="J750" s="2"/>
      <c r="K750" s="13"/>
      <c r="L750" s="13"/>
      <c r="M750" s="2"/>
      <c r="N750" s="2"/>
      <c r="O750" s="9"/>
    </row>
    <row r="751" spans="1:15" customFormat="1" x14ac:dyDescent="0.25">
      <c r="A751" s="1"/>
      <c r="C751" s="3"/>
      <c r="D751" s="10"/>
      <c r="I751" s="2"/>
      <c r="J751" s="2"/>
      <c r="K751" s="13"/>
      <c r="L751" s="13"/>
      <c r="M751" s="2"/>
      <c r="N751" s="2"/>
      <c r="O751" s="9"/>
    </row>
    <row r="752" spans="1:15" customFormat="1" x14ac:dyDescent="0.25">
      <c r="A752" s="1"/>
      <c r="C752" s="3"/>
      <c r="D752" s="10"/>
      <c r="I752" s="2"/>
      <c r="J752" s="2"/>
      <c r="K752" s="13"/>
      <c r="L752" s="13"/>
      <c r="M752" s="2"/>
      <c r="N752" s="2"/>
      <c r="O752" s="9"/>
    </row>
    <row r="753" spans="1:15" customFormat="1" x14ac:dyDescent="0.25">
      <c r="A753" s="1"/>
      <c r="C753" s="3"/>
      <c r="D753" s="10"/>
      <c r="I753" s="2"/>
      <c r="J753" s="2"/>
      <c r="K753" s="13"/>
      <c r="L753" s="13"/>
      <c r="M753" s="2"/>
      <c r="N753" s="2"/>
      <c r="O753" s="9"/>
    </row>
    <row r="754" spans="1:15" customFormat="1" x14ac:dyDescent="0.25">
      <c r="A754" s="1"/>
      <c r="C754" s="3"/>
      <c r="D754" s="10"/>
      <c r="I754" s="2"/>
      <c r="J754" s="2"/>
      <c r="K754" s="13"/>
      <c r="L754" s="13"/>
      <c r="M754" s="2"/>
      <c r="N754" s="2"/>
      <c r="O754" s="9"/>
    </row>
    <row r="755" spans="1:15" customFormat="1" x14ac:dyDescent="0.25">
      <c r="A755" s="1"/>
      <c r="C755" s="3"/>
      <c r="D755" s="10"/>
      <c r="I755" s="2"/>
      <c r="J755" s="2"/>
      <c r="K755" s="13"/>
      <c r="L755" s="13"/>
      <c r="M755" s="2"/>
      <c r="N755" s="2"/>
      <c r="O755" s="9"/>
    </row>
    <row r="756" spans="1:15" customFormat="1" x14ac:dyDescent="0.25">
      <c r="A756" s="1"/>
      <c r="C756" s="3"/>
      <c r="D756" s="10"/>
      <c r="I756" s="2"/>
      <c r="J756" s="2"/>
      <c r="K756" s="13"/>
      <c r="L756" s="13"/>
      <c r="M756" s="2"/>
      <c r="N756" s="2"/>
      <c r="O756" s="9"/>
    </row>
    <row r="757" spans="1:15" customFormat="1" x14ac:dyDescent="0.25">
      <c r="A757" s="1"/>
      <c r="C757" s="3"/>
      <c r="D757" s="10"/>
      <c r="I757" s="2"/>
      <c r="J757" s="2"/>
      <c r="K757" s="13"/>
      <c r="L757" s="13"/>
      <c r="M757" s="2"/>
      <c r="N757" s="2"/>
      <c r="O757" s="9"/>
    </row>
    <row r="758" spans="1:15" customFormat="1" x14ac:dyDescent="0.25">
      <c r="A758" s="1"/>
      <c r="C758" s="3"/>
      <c r="D758" s="10"/>
      <c r="I758" s="2"/>
      <c r="J758" s="2"/>
      <c r="K758" s="13"/>
      <c r="L758" s="13"/>
      <c r="M758" s="2"/>
      <c r="N758" s="2"/>
      <c r="O758" s="9"/>
    </row>
    <row r="759" spans="1:15" customFormat="1" x14ac:dyDescent="0.25">
      <c r="A759" s="1"/>
      <c r="C759" s="3"/>
      <c r="D759" s="10"/>
      <c r="I759" s="2"/>
      <c r="J759" s="2"/>
      <c r="K759" s="13"/>
      <c r="L759" s="13"/>
      <c r="M759" s="2"/>
      <c r="N759" s="2"/>
      <c r="O759" s="9"/>
    </row>
    <row r="760" spans="1:15" customFormat="1" x14ac:dyDescent="0.25">
      <c r="A760" s="1"/>
      <c r="C760" s="3"/>
      <c r="D760" s="10"/>
      <c r="I760" s="2"/>
      <c r="J760" s="2"/>
      <c r="K760" s="13"/>
      <c r="L760" s="13"/>
      <c r="M760" s="2"/>
      <c r="N760" s="2"/>
      <c r="O760" s="9"/>
    </row>
    <row r="761" spans="1:15" customFormat="1" x14ac:dyDescent="0.25">
      <c r="A761" s="1"/>
      <c r="C761" s="3"/>
      <c r="D761" s="10"/>
      <c r="I761" s="2"/>
      <c r="J761" s="2"/>
      <c r="K761" s="13"/>
      <c r="L761" s="13"/>
      <c r="M761" s="2"/>
      <c r="N761" s="2"/>
      <c r="O761" s="9"/>
    </row>
    <row r="762" spans="1:15" customFormat="1" x14ac:dyDescent="0.25">
      <c r="A762" s="1"/>
      <c r="C762" s="3"/>
      <c r="D762" s="10"/>
      <c r="I762" s="2"/>
      <c r="J762" s="2"/>
      <c r="K762" s="13"/>
      <c r="L762" s="13"/>
      <c r="M762" s="2"/>
      <c r="N762" s="2"/>
      <c r="O762" s="9"/>
    </row>
    <row r="763" spans="1:15" customFormat="1" x14ac:dyDescent="0.25">
      <c r="A763" s="1"/>
      <c r="C763" s="3"/>
      <c r="D763" s="10"/>
      <c r="I763" s="2"/>
      <c r="J763" s="2"/>
      <c r="K763" s="13"/>
      <c r="L763" s="13"/>
      <c r="M763" s="2"/>
      <c r="N763" s="2"/>
      <c r="O763" s="9"/>
    </row>
    <row r="764" spans="1:15" customFormat="1" x14ac:dyDescent="0.25">
      <c r="A764" s="1"/>
      <c r="C764" s="3"/>
      <c r="D764" s="10"/>
      <c r="I764" s="2"/>
      <c r="J764" s="2"/>
      <c r="K764" s="13"/>
      <c r="L764" s="13"/>
      <c r="M764" s="2"/>
      <c r="N764" s="2"/>
      <c r="O764" s="9"/>
    </row>
    <row r="765" spans="1:15" customFormat="1" x14ac:dyDescent="0.25">
      <c r="A765" s="1"/>
      <c r="C765" s="3"/>
      <c r="D765" s="10"/>
      <c r="I765" s="2"/>
      <c r="J765" s="2"/>
      <c r="K765" s="13"/>
      <c r="L765" s="13"/>
      <c r="M765" s="2"/>
      <c r="N765" s="2"/>
      <c r="O765" s="9"/>
    </row>
    <row r="766" spans="1:15" customFormat="1" x14ac:dyDescent="0.25">
      <c r="A766" s="1"/>
      <c r="C766" s="3"/>
      <c r="D766" s="10"/>
      <c r="I766" s="2"/>
      <c r="J766" s="2"/>
      <c r="K766" s="13"/>
      <c r="L766" s="13"/>
      <c r="M766" s="2"/>
      <c r="N766" s="2"/>
      <c r="O766" s="9"/>
    </row>
    <row r="767" spans="1:15" customFormat="1" x14ac:dyDescent="0.25">
      <c r="A767" s="1"/>
      <c r="C767" s="3"/>
      <c r="D767" s="10"/>
      <c r="I767" s="2"/>
      <c r="J767" s="2"/>
      <c r="K767" s="13"/>
      <c r="L767" s="13"/>
      <c r="M767" s="2"/>
      <c r="N767" s="2"/>
      <c r="O767" s="9"/>
    </row>
    <row r="768" spans="1:15" customFormat="1" x14ac:dyDescent="0.25">
      <c r="A768" s="1"/>
      <c r="C768" s="3"/>
      <c r="D768" s="10"/>
      <c r="I768" s="2"/>
      <c r="J768" s="2"/>
      <c r="K768" s="13"/>
      <c r="L768" s="13"/>
      <c r="M768" s="2"/>
      <c r="N768" s="2"/>
      <c r="O768" s="9"/>
    </row>
    <row r="769" spans="1:15" customFormat="1" x14ac:dyDescent="0.25">
      <c r="A769" s="1"/>
      <c r="C769" s="3"/>
      <c r="D769" s="10"/>
      <c r="I769" s="2"/>
      <c r="J769" s="2"/>
      <c r="K769" s="13"/>
      <c r="L769" s="13"/>
      <c r="M769" s="2"/>
      <c r="N769" s="2"/>
      <c r="O769" s="9"/>
    </row>
    <row r="770" spans="1:15" customFormat="1" x14ac:dyDescent="0.25">
      <c r="A770" s="1"/>
      <c r="C770" s="3"/>
      <c r="D770" s="10"/>
      <c r="I770" s="2"/>
      <c r="J770" s="2"/>
      <c r="K770" s="13"/>
      <c r="L770" s="13"/>
      <c r="M770" s="2"/>
      <c r="N770" s="2"/>
      <c r="O770" s="9"/>
    </row>
    <row r="771" spans="1:15" customFormat="1" x14ac:dyDescent="0.25">
      <c r="A771" s="1"/>
      <c r="C771" s="3"/>
      <c r="D771" s="10"/>
      <c r="I771" s="2"/>
      <c r="J771" s="2"/>
      <c r="K771" s="13"/>
      <c r="L771" s="13"/>
      <c r="M771" s="2"/>
      <c r="N771" s="2"/>
      <c r="O771" s="9"/>
    </row>
    <row r="772" spans="1:15" customFormat="1" x14ac:dyDescent="0.25">
      <c r="A772" s="1"/>
      <c r="C772" s="3"/>
      <c r="D772" s="10"/>
      <c r="I772" s="2"/>
      <c r="J772" s="2"/>
      <c r="K772" s="13"/>
      <c r="L772" s="13"/>
      <c r="M772" s="2"/>
      <c r="N772" s="2"/>
      <c r="O772" s="9"/>
    </row>
    <row r="773" spans="1:15" customFormat="1" x14ac:dyDescent="0.25">
      <c r="A773" s="1"/>
      <c r="C773" s="3"/>
      <c r="D773" s="10"/>
      <c r="I773" s="2"/>
      <c r="J773" s="2"/>
      <c r="K773" s="13"/>
      <c r="L773" s="13"/>
      <c r="M773" s="2"/>
      <c r="N773" s="2"/>
      <c r="O773" s="9"/>
    </row>
    <row r="774" spans="1:15" customFormat="1" x14ac:dyDescent="0.25">
      <c r="A774" s="1"/>
      <c r="C774" s="3"/>
      <c r="D774" s="10"/>
      <c r="I774" s="2"/>
      <c r="J774" s="2"/>
      <c r="K774" s="13"/>
      <c r="L774" s="13"/>
      <c r="M774" s="2"/>
      <c r="N774" s="2"/>
      <c r="O774" s="9"/>
    </row>
    <row r="775" spans="1:15" customFormat="1" x14ac:dyDescent="0.25">
      <c r="A775" s="1"/>
      <c r="C775" s="3"/>
      <c r="D775" s="10"/>
      <c r="I775" s="2"/>
      <c r="J775" s="2"/>
      <c r="K775" s="13"/>
      <c r="L775" s="13"/>
      <c r="M775" s="2"/>
      <c r="N775" s="2"/>
      <c r="O775" s="9"/>
    </row>
    <row r="776" spans="1:15" customFormat="1" x14ac:dyDescent="0.25">
      <c r="A776" s="1"/>
      <c r="C776" s="3"/>
      <c r="D776" s="10"/>
      <c r="I776" s="2"/>
      <c r="J776" s="2"/>
      <c r="K776" s="13"/>
      <c r="L776" s="13"/>
      <c r="M776" s="2"/>
      <c r="N776" s="2"/>
      <c r="O776" s="9"/>
    </row>
    <row r="777" spans="1:15" customFormat="1" x14ac:dyDescent="0.25">
      <c r="A777" s="1"/>
      <c r="C777" s="3"/>
      <c r="D777" s="10"/>
      <c r="I777" s="2"/>
      <c r="J777" s="2"/>
      <c r="K777" s="13"/>
      <c r="L777" s="13"/>
      <c r="M777" s="2"/>
      <c r="N777" s="2"/>
      <c r="O777" s="9"/>
    </row>
    <row r="778" spans="1:15" customFormat="1" x14ac:dyDescent="0.25">
      <c r="A778" s="1"/>
      <c r="C778" s="3"/>
      <c r="D778" s="10"/>
      <c r="I778" s="2"/>
      <c r="J778" s="2"/>
      <c r="K778" s="13"/>
      <c r="L778" s="13"/>
      <c r="M778" s="2"/>
      <c r="N778" s="2"/>
      <c r="O778" s="9"/>
    </row>
    <row r="779" spans="1:15" customFormat="1" x14ac:dyDescent="0.25">
      <c r="A779" s="1"/>
      <c r="C779" s="3"/>
      <c r="D779" s="10"/>
      <c r="I779" s="2"/>
      <c r="J779" s="2"/>
      <c r="K779" s="13"/>
      <c r="L779" s="13"/>
      <c r="M779" s="2"/>
      <c r="N779" s="2"/>
      <c r="O779" s="9"/>
    </row>
    <row r="780" spans="1:15" customFormat="1" x14ac:dyDescent="0.25">
      <c r="A780" s="1"/>
      <c r="C780" s="3"/>
      <c r="D780" s="10"/>
      <c r="I780" s="2"/>
      <c r="J780" s="2"/>
      <c r="K780" s="13"/>
      <c r="L780" s="13"/>
      <c r="M780" s="2"/>
      <c r="N780" s="2"/>
      <c r="O780" s="9"/>
    </row>
    <row r="781" spans="1:15" customFormat="1" x14ac:dyDescent="0.25">
      <c r="A781" s="1"/>
      <c r="C781" s="3"/>
      <c r="D781" s="10"/>
      <c r="I781" s="2"/>
      <c r="J781" s="2"/>
      <c r="K781" s="13"/>
      <c r="L781" s="13"/>
      <c r="M781" s="2"/>
      <c r="N781" s="2"/>
      <c r="O781" s="9"/>
    </row>
    <row r="782" spans="1:15" customFormat="1" x14ac:dyDescent="0.25">
      <c r="A782" s="1"/>
      <c r="C782" s="3"/>
      <c r="D782" s="10"/>
      <c r="I782" s="2"/>
      <c r="J782" s="2"/>
      <c r="K782" s="13"/>
      <c r="L782" s="13"/>
      <c r="M782" s="2"/>
      <c r="N782" s="2"/>
      <c r="O782" s="9"/>
    </row>
    <row r="783" spans="1:15" customFormat="1" x14ac:dyDescent="0.25">
      <c r="A783" s="1"/>
      <c r="C783" s="3"/>
      <c r="D783" s="10"/>
      <c r="I783" s="2"/>
      <c r="J783" s="2"/>
      <c r="K783" s="13"/>
      <c r="L783" s="13"/>
      <c r="M783" s="2"/>
      <c r="N783" s="2"/>
      <c r="O783" s="9"/>
    </row>
    <row r="784" spans="1:15" customFormat="1" x14ac:dyDescent="0.25">
      <c r="A784" s="1"/>
      <c r="C784" s="3"/>
      <c r="D784" s="10"/>
      <c r="I784" s="2"/>
      <c r="J784" s="2"/>
      <c r="K784" s="13"/>
      <c r="L784" s="13"/>
      <c r="M784" s="2"/>
      <c r="N784" s="2"/>
      <c r="O784" s="9"/>
    </row>
    <row r="785" spans="1:15" customFormat="1" x14ac:dyDescent="0.25">
      <c r="A785" s="1"/>
      <c r="C785" s="3"/>
      <c r="D785" s="10"/>
      <c r="I785" s="2"/>
      <c r="J785" s="2"/>
      <c r="K785" s="13"/>
      <c r="L785" s="13"/>
      <c r="M785" s="2"/>
      <c r="N785" s="2"/>
      <c r="O785" s="9"/>
    </row>
    <row r="786" spans="1:15" customFormat="1" x14ac:dyDescent="0.25">
      <c r="A786" s="1"/>
      <c r="C786" s="3"/>
      <c r="D786" s="10"/>
      <c r="I786" s="2"/>
      <c r="J786" s="2"/>
      <c r="K786" s="13"/>
      <c r="L786" s="13"/>
      <c r="M786" s="2"/>
      <c r="N786" s="2"/>
      <c r="O786" s="9"/>
    </row>
    <row r="787" spans="1:15" customFormat="1" x14ac:dyDescent="0.25">
      <c r="A787" s="1"/>
      <c r="C787" s="3"/>
      <c r="D787" s="10"/>
      <c r="I787" s="2"/>
      <c r="J787" s="2"/>
      <c r="K787" s="13"/>
      <c r="L787" s="13"/>
      <c r="M787" s="2"/>
      <c r="N787" s="2"/>
      <c r="O787" s="9"/>
    </row>
    <row r="788" spans="1:15" customFormat="1" x14ac:dyDescent="0.25">
      <c r="A788" s="1"/>
      <c r="C788" s="3"/>
      <c r="D788" s="10"/>
      <c r="I788" s="2"/>
      <c r="J788" s="2"/>
      <c r="K788" s="13"/>
      <c r="L788" s="13"/>
      <c r="M788" s="2"/>
      <c r="N788" s="2"/>
      <c r="O788" s="9"/>
    </row>
    <row r="789" spans="1:15" customFormat="1" x14ac:dyDescent="0.25">
      <c r="A789" s="1"/>
      <c r="C789" s="3"/>
      <c r="D789" s="10"/>
      <c r="I789" s="2"/>
      <c r="J789" s="2"/>
      <c r="K789" s="13"/>
      <c r="L789" s="13"/>
      <c r="M789" s="2"/>
      <c r="N789" s="2"/>
      <c r="O789" s="9"/>
    </row>
    <row r="790" spans="1:15" customFormat="1" x14ac:dyDescent="0.25">
      <c r="A790" s="1"/>
      <c r="C790" s="3"/>
      <c r="D790" s="10"/>
      <c r="I790" s="2"/>
      <c r="J790" s="2"/>
      <c r="K790" s="13"/>
      <c r="L790" s="13"/>
      <c r="M790" s="2"/>
      <c r="N790" s="2"/>
      <c r="O790" s="9"/>
    </row>
    <row r="791" spans="1:15" customFormat="1" x14ac:dyDescent="0.25">
      <c r="A791" s="1"/>
      <c r="C791" s="3"/>
      <c r="D791" s="10"/>
      <c r="I791" s="2"/>
      <c r="J791" s="2"/>
      <c r="K791" s="13"/>
      <c r="L791" s="13"/>
      <c r="M791" s="2"/>
      <c r="N791" s="2"/>
      <c r="O791" s="9"/>
    </row>
    <row r="792" spans="1:15" customFormat="1" x14ac:dyDescent="0.25">
      <c r="A792" s="1"/>
      <c r="C792" s="3"/>
      <c r="D792" s="10"/>
      <c r="I792" s="2"/>
      <c r="J792" s="2"/>
      <c r="K792" s="13"/>
      <c r="L792" s="13"/>
      <c r="M792" s="2"/>
      <c r="N792" s="2"/>
      <c r="O792" s="9"/>
    </row>
    <row r="793" spans="1:15" customFormat="1" x14ac:dyDescent="0.25">
      <c r="A793" s="1"/>
      <c r="C793" s="3"/>
      <c r="D793" s="10"/>
      <c r="I793" s="2"/>
      <c r="J793" s="2"/>
      <c r="K793" s="13"/>
      <c r="L793" s="13"/>
      <c r="M793" s="2"/>
      <c r="N793" s="2"/>
      <c r="O793" s="9"/>
    </row>
    <row r="794" spans="1:15" customFormat="1" x14ac:dyDescent="0.25">
      <c r="A794" s="1"/>
      <c r="C794" s="3"/>
      <c r="D794" s="10"/>
      <c r="I794" s="2"/>
      <c r="J794" s="2"/>
      <c r="K794" s="13"/>
      <c r="L794" s="13"/>
      <c r="M794" s="2"/>
      <c r="N794" s="2"/>
      <c r="O794" s="9"/>
    </row>
    <row r="795" spans="1:15" customFormat="1" x14ac:dyDescent="0.25">
      <c r="A795" s="1"/>
      <c r="C795" s="3"/>
      <c r="D795" s="10"/>
      <c r="I795" s="2"/>
      <c r="J795" s="2"/>
      <c r="K795" s="13"/>
      <c r="L795" s="13"/>
      <c r="M795" s="2"/>
      <c r="N795" s="2"/>
      <c r="O795" s="9"/>
    </row>
    <row r="796" spans="1:15" customFormat="1" x14ac:dyDescent="0.25">
      <c r="A796" s="1"/>
      <c r="C796" s="3"/>
      <c r="D796" s="10"/>
      <c r="I796" s="2"/>
      <c r="J796" s="2"/>
      <c r="K796" s="13"/>
      <c r="L796" s="13"/>
      <c r="M796" s="2"/>
      <c r="N796" s="2"/>
      <c r="O796" s="9"/>
    </row>
    <row r="797" spans="1:15" customFormat="1" x14ac:dyDescent="0.25">
      <c r="A797" s="1"/>
      <c r="C797" s="3"/>
      <c r="D797" s="10"/>
      <c r="I797" s="2"/>
      <c r="J797" s="2"/>
      <c r="K797" s="13"/>
      <c r="L797" s="13"/>
      <c r="M797" s="2"/>
      <c r="N797" s="2"/>
      <c r="O797" s="9"/>
    </row>
    <row r="798" spans="1:15" customFormat="1" x14ac:dyDescent="0.25">
      <c r="A798" s="1"/>
      <c r="C798" s="3"/>
      <c r="D798" s="10"/>
      <c r="I798" s="2"/>
      <c r="J798" s="2"/>
      <c r="K798" s="13"/>
      <c r="L798" s="13"/>
      <c r="M798" s="2"/>
      <c r="N798" s="2"/>
      <c r="O798" s="9"/>
    </row>
    <row r="799" spans="1:15" customFormat="1" x14ac:dyDescent="0.25">
      <c r="A799" s="1"/>
      <c r="C799" s="3"/>
      <c r="D799" s="10"/>
      <c r="I799" s="2"/>
      <c r="J799" s="2"/>
      <c r="K799" s="13"/>
      <c r="L799" s="13"/>
      <c r="M799" s="2"/>
      <c r="N799" s="2"/>
      <c r="O799" s="9"/>
    </row>
    <row r="800" spans="1:15" customFormat="1" x14ac:dyDescent="0.25">
      <c r="A800" s="1"/>
      <c r="C800" s="3"/>
      <c r="D800" s="10"/>
      <c r="I800" s="2"/>
      <c r="J800" s="2"/>
      <c r="K800" s="13"/>
      <c r="L800" s="13"/>
      <c r="M800" s="2"/>
      <c r="N800" s="2"/>
      <c r="O800" s="9"/>
    </row>
    <row r="801" spans="1:15" customFormat="1" x14ac:dyDescent="0.25">
      <c r="A801" s="1"/>
      <c r="C801" s="3"/>
      <c r="D801" s="10"/>
      <c r="I801" s="2"/>
      <c r="J801" s="2"/>
      <c r="K801" s="13"/>
      <c r="L801" s="13"/>
      <c r="M801" s="2"/>
      <c r="N801" s="2"/>
      <c r="O801" s="9"/>
    </row>
    <row r="802" spans="1:15" customFormat="1" x14ac:dyDescent="0.25">
      <c r="A802" s="1"/>
      <c r="C802" s="3"/>
      <c r="D802" s="10"/>
      <c r="I802" s="2"/>
      <c r="J802" s="2"/>
      <c r="K802" s="13"/>
      <c r="L802" s="13"/>
      <c r="M802" s="2"/>
      <c r="N802" s="2"/>
      <c r="O802" s="9"/>
    </row>
    <row r="803" spans="1:15" customFormat="1" x14ac:dyDescent="0.25">
      <c r="A803" s="1"/>
      <c r="C803" s="3"/>
      <c r="D803" s="10"/>
      <c r="I803" s="2"/>
      <c r="J803" s="2"/>
      <c r="K803" s="13"/>
      <c r="L803" s="13"/>
      <c r="M803" s="2"/>
      <c r="N803" s="2"/>
      <c r="O803" s="9"/>
    </row>
    <row r="804" spans="1:15" customFormat="1" x14ac:dyDescent="0.25">
      <c r="A804" s="1"/>
      <c r="C804" s="3"/>
      <c r="D804" s="10"/>
      <c r="I804" s="2"/>
      <c r="J804" s="2"/>
      <c r="K804" s="13"/>
      <c r="L804" s="13"/>
      <c r="M804" s="2"/>
      <c r="N804" s="2"/>
      <c r="O804" s="9"/>
    </row>
    <row r="805" spans="1:15" customFormat="1" x14ac:dyDescent="0.25">
      <c r="A805" s="1"/>
      <c r="C805" s="3"/>
      <c r="D805" s="10"/>
      <c r="I805" s="2"/>
      <c r="J805" s="2"/>
      <c r="K805" s="13"/>
      <c r="L805" s="13"/>
      <c r="M805" s="2"/>
      <c r="N805" s="2"/>
      <c r="O805" s="9"/>
    </row>
    <row r="806" spans="1:15" customFormat="1" x14ac:dyDescent="0.25">
      <c r="A806" s="1"/>
      <c r="C806" s="3"/>
      <c r="D806" s="10"/>
      <c r="I806" s="2"/>
      <c r="J806" s="2"/>
      <c r="K806" s="13"/>
      <c r="L806" s="13"/>
      <c r="M806" s="2"/>
      <c r="N806" s="2"/>
      <c r="O806" s="9"/>
    </row>
    <row r="807" spans="1:15" customFormat="1" x14ac:dyDescent="0.25">
      <c r="A807" s="1"/>
      <c r="C807" s="3"/>
      <c r="D807" s="10"/>
      <c r="I807" s="2"/>
      <c r="J807" s="2"/>
      <c r="K807" s="13"/>
      <c r="L807" s="13"/>
      <c r="M807" s="2"/>
      <c r="N807" s="2"/>
      <c r="O807" s="9"/>
    </row>
    <row r="808" spans="1:15" customFormat="1" x14ac:dyDescent="0.25">
      <c r="A808" s="1"/>
      <c r="C808" s="3"/>
      <c r="D808" s="10"/>
      <c r="I808" s="2"/>
      <c r="J808" s="2"/>
      <c r="K808" s="13"/>
      <c r="L808" s="13"/>
      <c r="M808" s="2"/>
      <c r="N808" s="2"/>
      <c r="O808" s="9"/>
    </row>
    <row r="809" spans="1:15" customFormat="1" x14ac:dyDescent="0.25">
      <c r="A809" s="1"/>
      <c r="C809" s="3"/>
      <c r="D809" s="10"/>
      <c r="I809" s="2"/>
      <c r="J809" s="2"/>
      <c r="K809" s="13"/>
      <c r="L809" s="13"/>
      <c r="M809" s="2"/>
      <c r="N809" s="2"/>
      <c r="O809" s="9"/>
    </row>
    <row r="810" spans="1:15" customFormat="1" x14ac:dyDescent="0.25">
      <c r="A810" s="1"/>
      <c r="C810" s="3"/>
      <c r="D810" s="10"/>
      <c r="I810" s="2"/>
      <c r="J810" s="2"/>
      <c r="K810" s="13"/>
      <c r="L810" s="13"/>
      <c r="M810" s="2"/>
      <c r="N810" s="2"/>
      <c r="O810" s="9"/>
    </row>
    <row r="811" spans="1:15" customFormat="1" x14ac:dyDescent="0.25">
      <c r="A811" s="1"/>
      <c r="C811" s="3"/>
      <c r="D811" s="10"/>
      <c r="I811" s="2"/>
      <c r="J811" s="2"/>
      <c r="K811" s="13"/>
      <c r="L811" s="13"/>
      <c r="M811" s="2"/>
      <c r="N811" s="2"/>
      <c r="O811" s="9"/>
    </row>
    <row r="812" spans="1:15" customFormat="1" x14ac:dyDescent="0.25">
      <c r="A812" s="1"/>
      <c r="C812" s="3"/>
      <c r="D812" s="10"/>
      <c r="I812" s="2"/>
      <c r="J812" s="2"/>
      <c r="K812" s="13"/>
      <c r="L812" s="13"/>
      <c r="M812" s="2"/>
      <c r="N812" s="2"/>
      <c r="O812" s="9"/>
    </row>
    <row r="813" spans="1:15" customFormat="1" x14ac:dyDescent="0.25">
      <c r="A813" s="1"/>
      <c r="C813" s="3"/>
      <c r="D813" s="10"/>
      <c r="I813" s="2"/>
      <c r="J813" s="2"/>
      <c r="K813" s="13"/>
      <c r="L813" s="13"/>
      <c r="M813" s="2"/>
      <c r="N813" s="2"/>
      <c r="O813" s="9"/>
    </row>
    <row r="814" spans="1:15" customFormat="1" x14ac:dyDescent="0.25">
      <c r="A814" s="1"/>
      <c r="C814" s="3"/>
      <c r="D814" s="10"/>
      <c r="I814" s="2"/>
      <c r="J814" s="2"/>
      <c r="K814" s="13"/>
      <c r="L814" s="13"/>
      <c r="M814" s="2"/>
      <c r="N814" s="2"/>
      <c r="O814" s="9"/>
    </row>
    <row r="815" spans="1:15" customFormat="1" x14ac:dyDescent="0.25">
      <c r="A815" s="1"/>
      <c r="C815" s="3"/>
      <c r="D815" s="10"/>
      <c r="I815" s="2"/>
      <c r="J815" s="2"/>
      <c r="K815" s="13"/>
      <c r="L815" s="13"/>
      <c r="M815" s="2"/>
      <c r="N815" s="2"/>
      <c r="O815" s="9"/>
    </row>
    <row r="816" spans="1:15" customFormat="1" x14ac:dyDescent="0.25">
      <c r="A816" s="1"/>
      <c r="C816" s="3"/>
      <c r="D816" s="10"/>
      <c r="I816" s="2"/>
      <c r="J816" s="2"/>
      <c r="K816" s="13"/>
      <c r="L816" s="13"/>
      <c r="M816" s="2"/>
      <c r="N816" s="2"/>
      <c r="O816" s="9"/>
    </row>
    <row r="817" spans="1:15" customFormat="1" x14ac:dyDescent="0.25">
      <c r="A817" s="1"/>
      <c r="C817" s="3"/>
      <c r="D817" s="10"/>
      <c r="I817" s="2"/>
      <c r="J817" s="2"/>
      <c r="K817" s="13"/>
      <c r="L817" s="13"/>
      <c r="M817" s="2"/>
      <c r="N817" s="2"/>
      <c r="O817" s="9"/>
    </row>
    <row r="818" spans="1:15" customFormat="1" x14ac:dyDescent="0.25">
      <c r="A818" s="1"/>
      <c r="C818" s="3"/>
      <c r="D818" s="10"/>
      <c r="I818" s="2"/>
      <c r="J818" s="2"/>
      <c r="K818" s="13"/>
      <c r="L818" s="13"/>
      <c r="M818" s="2"/>
      <c r="N818" s="2"/>
      <c r="O818" s="9"/>
    </row>
    <row r="819" spans="1:15" customFormat="1" x14ac:dyDescent="0.25">
      <c r="A819" s="1"/>
      <c r="C819" s="3"/>
      <c r="D819" s="10"/>
      <c r="I819" s="2"/>
      <c r="J819" s="2"/>
      <c r="K819" s="13"/>
      <c r="L819" s="13"/>
      <c r="M819" s="2"/>
      <c r="N819" s="2"/>
      <c r="O819" s="9"/>
    </row>
    <row r="820" spans="1:15" customFormat="1" x14ac:dyDescent="0.25">
      <c r="A820" s="1"/>
      <c r="C820" s="3"/>
      <c r="D820" s="10"/>
      <c r="I820" s="2"/>
      <c r="J820" s="2"/>
      <c r="K820" s="13"/>
      <c r="L820" s="13"/>
      <c r="M820" s="2"/>
      <c r="N820" s="2"/>
      <c r="O820" s="9"/>
    </row>
    <row r="821" spans="1:15" customFormat="1" x14ac:dyDescent="0.25">
      <c r="A821" s="1"/>
      <c r="C821" s="3"/>
      <c r="D821" s="10"/>
      <c r="I821" s="2"/>
      <c r="J821" s="2"/>
      <c r="K821" s="13"/>
      <c r="L821" s="13"/>
      <c r="M821" s="2"/>
      <c r="N821" s="2"/>
      <c r="O821" s="9"/>
    </row>
    <row r="822" spans="1:15" customFormat="1" x14ac:dyDescent="0.25">
      <c r="A822" s="1"/>
      <c r="C822" s="3"/>
      <c r="D822" s="10"/>
      <c r="I822" s="2"/>
      <c r="J822" s="2"/>
      <c r="K822" s="13"/>
      <c r="L822" s="13"/>
      <c r="M822" s="2"/>
      <c r="N822" s="2"/>
      <c r="O822" s="9"/>
    </row>
    <row r="823" spans="1:15" customFormat="1" x14ac:dyDescent="0.25">
      <c r="A823" s="1"/>
      <c r="C823" s="3"/>
      <c r="D823" s="10"/>
      <c r="I823" s="2"/>
      <c r="J823" s="2"/>
      <c r="K823" s="13"/>
      <c r="L823" s="13"/>
      <c r="M823" s="2"/>
      <c r="N823" s="2"/>
      <c r="O823" s="9"/>
    </row>
    <row r="824" spans="1:15" customFormat="1" x14ac:dyDescent="0.25">
      <c r="A824" s="1"/>
      <c r="C824" s="3"/>
      <c r="D824" s="10"/>
      <c r="I824" s="2"/>
      <c r="J824" s="2"/>
      <c r="K824" s="13"/>
      <c r="L824" s="13"/>
      <c r="M824" s="2"/>
      <c r="N824" s="2"/>
      <c r="O824" s="9"/>
    </row>
    <row r="825" spans="1:15" customFormat="1" x14ac:dyDescent="0.25">
      <c r="A825" s="1"/>
      <c r="C825" s="3"/>
      <c r="D825" s="10"/>
      <c r="I825" s="2"/>
      <c r="J825" s="2"/>
      <c r="K825" s="13"/>
      <c r="L825" s="13"/>
      <c r="M825" s="2"/>
      <c r="N825" s="2"/>
      <c r="O825" s="9"/>
    </row>
    <row r="826" spans="1:15" customFormat="1" x14ac:dyDescent="0.25">
      <c r="A826" s="1"/>
      <c r="C826" s="3"/>
      <c r="D826" s="10"/>
      <c r="I826" s="2"/>
      <c r="J826" s="2"/>
      <c r="K826" s="13"/>
      <c r="L826" s="13"/>
      <c r="M826" s="2"/>
      <c r="N826" s="2"/>
      <c r="O826" s="9"/>
    </row>
    <row r="827" spans="1:15" customFormat="1" x14ac:dyDescent="0.25">
      <c r="A827" s="1"/>
      <c r="C827" s="3"/>
      <c r="D827" s="10"/>
      <c r="I827" s="2"/>
      <c r="J827" s="2"/>
      <c r="K827" s="13"/>
      <c r="L827" s="13"/>
      <c r="M827" s="2"/>
      <c r="N827" s="2"/>
      <c r="O827" s="9"/>
    </row>
    <row r="828" spans="1:15" customFormat="1" x14ac:dyDescent="0.25">
      <c r="A828" s="1"/>
      <c r="C828" s="3"/>
      <c r="D828" s="10"/>
      <c r="I828" s="2"/>
      <c r="J828" s="2"/>
      <c r="K828" s="13"/>
      <c r="L828" s="13"/>
      <c r="M828" s="2"/>
      <c r="N828" s="2"/>
      <c r="O828" s="9"/>
    </row>
    <row r="829" spans="1:15" customFormat="1" x14ac:dyDescent="0.25">
      <c r="A829" s="1"/>
      <c r="C829" s="3"/>
      <c r="D829" s="10"/>
      <c r="I829" s="2"/>
      <c r="J829" s="2"/>
      <c r="K829" s="13"/>
      <c r="L829" s="13"/>
      <c r="M829" s="2"/>
      <c r="N829" s="2"/>
      <c r="O829" s="9"/>
    </row>
    <row r="830" spans="1:15" customFormat="1" x14ac:dyDescent="0.25">
      <c r="A830" s="1"/>
      <c r="C830" s="3"/>
      <c r="D830" s="10"/>
      <c r="I830" s="2"/>
      <c r="J830" s="2"/>
      <c r="K830" s="13"/>
      <c r="L830" s="13"/>
      <c r="M830" s="2"/>
      <c r="N830" s="2"/>
      <c r="O830" s="9"/>
    </row>
    <row r="831" spans="1:15" customFormat="1" x14ac:dyDescent="0.25">
      <c r="A831" s="1"/>
      <c r="C831" s="3"/>
      <c r="D831" s="10"/>
      <c r="I831" s="2"/>
      <c r="J831" s="2"/>
      <c r="K831" s="13"/>
      <c r="L831" s="13"/>
      <c r="M831" s="2"/>
      <c r="N831" s="2"/>
      <c r="O831" s="9"/>
    </row>
    <row r="832" spans="1:15" customFormat="1" x14ac:dyDescent="0.25">
      <c r="A832" s="1"/>
      <c r="C832" s="3"/>
      <c r="D832" s="10"/>
      <c r="I832" s="2"/>
      <c r="J832" s="2"/>
      <c r="K832" s="13"/>
      <c r="L832" s="13"/>
      <c r="M832" s="2"/>
      <c r="N832" s="2"/>
      <c r="O832" s="9"/>
    </row>
    <row r="833" spans="1:15" customFormat="1" x14ac:dyDescent="0.25">
      <c r="A833" s="1"/>
      <c r="C833" s="3"/>
      <c r="D833" s="10"/>
      <c r="I833" s="2"/>
      <c r="J833" s="2"/>
      <c r="K833" s="13"/>
      <c r="L833" s="13"/>
      <c r="M833" s="2"/>
      <c r="N833" s="2"/>
      <c r="O833" s="9"/>
    </row>
    <row r="834" spans="1:15" customFormat="1" x14ac:dyDescent="0.25">
      <c r="A834" s="1"/>
      <c r="C834" s="3"/>
      <c r="D834" s="10"/>
      <c r="I834" s="2"/>
      <c r="J834" s="2"/>
      <c r="K834" s="13"/>
      <c r="L834" s="13"/>
      <c r="M834" s="2"/>
      <c r="N834" s="2"/>
      <c r="O834" s="9"/>
    </row>
    <row r="835" spans="1:15" customFormat="1" x14ac:dyDescent="0.25">
      <c r="A835" s="1"/>
      <c r="C835" s="3"/>
      <c r="D835" s="10"/>
      <c r="I835" s="2"/>
      <c r="J835" s="2"/>
      <c r="K835" s="13"/>
      <c r="L835" s="13"/>
      <c r="M835" s="2"/>
      <c r="N835" s="2"/>
      <c r="O835" s="9"/>
    </row>
    <row r="836" spans="1:15" customFormat="1" x14ac:dyDescent="0.25">
      <c r="A836" s="1"/>
      <c r="C836" s="3"/>
      <c r="D836" s="10"/>
      <c r="I836" s="2"/>
      <c r="J836" s="2"/>
      <c r="K836" s="13"/>
      <c r="L836" s="13"/>
      <c r="M836" s="2"/>
      <c r="N836" s="2"/>
      <c r="O836" s="9"/>
    </row>
    <row r="837" spans="1:15" customFormat="1" x14ac:dyDescent="0.25">
      <c r="A837" s="1"/>
      <c r="C837" s="3"/>
      <c r="D837" s="10"/>
      <c r="I837" s="2"/>
      <c r="J837" s="2"/>
      <c r="K837" s="13"/>
      <c r="L837" s="13"/>
      <c r="M837" s="2"/>
      <c r="N837" s="2"/>
      <c r="O837" s="9"/>
    </row>
    <row r="838" spans="1:15" customFormat="1" x14ac:dyDescent="0.25">
      <c r="A838" s="1"/>
      <c r="C838" s="3"/>
      <c r="D838" s="10"/>
      <c r="I838" s="2"/>
      <c r="J838" s="2"/>
      <c r="K838" s="13"/>
      <c r="L838" s="13"/>
      <c r="M838" s="2"/>
      <c r="N838" s="2"/>
      <c r="O838" s="9"/>
    </row>
    <row r="839" spans="1:15" customFormat="1" x14ac:dyDescent="0.25">
      <c r="A839" s="1"/>
      <c r="C839" s="3"/>
      <c r="D839" s="10"/>
      <c r="I839" s="2"/>
      <c r="J839" s="2"/>
      <c r="K839" s="13"/>
      <c r="L839" s="13"/>
      <c r="M839" s="2"/>
      <c r="N839" s="2"/>
      <c r="O839" s="9"/>
    </row>
    <row r="840" spans="1:15" customFormat="1" x14ac:dyDescent="0.25">
      <c r="A840" s="1"/>
      <c r="C840" s="3"/>
      <c r="D840" s="10"/>
      <c r="I840" s="2"/>
      <c r="J840" s="2"/>
      <c r="K840" s="13"/>
      <c r="L840" s="13"/>
      <c r="M840" s="2"/>
      <c r="N840" s="2"/>
      <c r="O840" s="9"/>
    </row>
    <row r="841" spans="1:15" customFormat="1" x14ac:dyDescent="0.25">
      <c r="A841" s="1"/>
      <c r="C841" s="3"/>
      <c r="D841" s="10"/>
      <c r="I841" s="2"/>
      <c r="J841" s="2"/>
      <c r="K841" s="13"/>
      <c r="L841" s="13"/>
      <c r="M841" s="2"/>
      <c r="N841" s="2"/>
      <c r="O841" s="9"/>
    </row>
    <row r="842" spans="1:15" customFormat="1" x14ac:dyDescent="0.25">
      <c r="A842" s="1"/>
      <c r="C842" s="3"/>
      <c r="D842" s="10"/>
      <c r="I842" s="2"/>
      <c r="J842" s="2"/>
      <c r="K842" s="13"/>
      <c r="L842" s="13"/>
      <c r="M842" s="2"/>
      <c r="N842" s="2"/>
      <c r="O842" s="9"/>
    </row>
    <row r="843" spans="1:15" customFormat="1" x14ac:dyDescent="0.25">
      <c r="A843" s="1"/>
      <c r="C843" s="3"/>
      <c r="D843" s="10"/>
      <c r="I843" s="2"/>
      <c r="J843" s="2"/>
      <c r="K843" s="13"/>
      <c r="L843" s="13"/>
      <c r="M843" s="2"/>
      <c r="N843" s="2"/>
      <c r="O843" s="9"/>
    </row>
    <row r="844" spans="1:15" customFormat="1" x14ac:dyDescent="0.25">
      <c r="A844" s="1"/>
      <c r="C844" s="3"/>
      <c r="D844" s="10"/>
      <c r="I844" s="2"/>
      <c r="J844" s="2"/>
      <c r="K844" s="13"/>
      <c r="L844" s="13"/>
      <c r="M844" s="2"/>
      <c r="N844" s="2"/>
      <c r="O844" s="9"/>
    </row>
    <row r="845" spans="1:15" customFormat="1" x14ac:dyDescent="0.25">
      <c r="A845" s="1"/>
      <c r="C845" s="3"/>
      <c r="D845" s="10"/>
      <c r="I845" s="2"/>
      <c r="J845" s="2"/>
      <c r="K845" s="13"/>
      <c r="L845" s="13"/>
      <c r="M845" s="2"/>
      <c r="N845" s="2"/>
      <c r="O845" s="9"/>
    </row>
    <row r="846" spans="1:15" customFormat="1" x14ac:dyDescent="0.25">
      <c r="A846" s="1"/>
      <c r="C846" s="3"/>
      <c r="D846" s="10"/>
      <c r="I846" s="2"/>
      <c r="J846" s="2"/>
      <c r="K846" s="13"/>
      <c r="L846" s="13"/>
      <c r="M846" s="2"/>
      <c r="N846" s="2"/>
      <c r="O846" s="9"/>
    </row>
    <row r="847" spans="1:15" customFormat="1" x14ac:dyDescent="0.25">
      <c r="A847" s="1"/>
      <c r="C847" s="3"/>
      <c r="D847" s="10"/>
      <c r="I847" s="2"/>
      <c r="J847" s="2"/>
      <c r="K847" s="13"/>
      <c r="L847" s="13"/>
      <c r="M847" s="2"/>
      <c r="N847" s="2"/>
      <c r="O847" s="9"/>
    </row>
    <row r="848" spans="1:15" customFormat="1" x14ac:dyDescent="0.25">
      <c r="A848" s="1"/>
      <c r="C848" s="3"/>
      <c r="D848" s="10"/>
      <c r="I848" s="2"/>
      <c r="J848" s="2"/>
      <c r="K848" s="13"/>
      <c r="L848" s="13"/>
      <c r="M848" s="2"/>
      <c r="N848" s="2"/>
      <c r="O848" s="9"/>
    </row>
    <row r="849" spans="1:15" customFormat="1" x14ac:dyDescent="0.25">
      <c r="A849" s="1"/>
      <c r="C849" s="3"/>
      <c r="D849" s="10"/>
      <c r="I849" s="2"/>
      <c r="J849" s="2"/>
      <c r="K849" s="13"/>
      <c r="L849" s="13"/>
      <c r="M849" s="2"/>
      <c r="N849" s="2"/>
      <c r="O849" s="9"/>
    </row>
    <row r="850" spans="1:15" customFormat="1" x14ac:dyDescent="0.25">
      <c r="A850" s="1"/>
      <c r="C850" s="3"/>
      <c r="D850" s="10"/>
      <c r="I850" s="2"/>
      <c r="J850" s="2"/>
      <c r="K850" s="13"/>
      <c r="L850" s="13"/>
      <c r="M850" s="2"/>
      <c r="N850" s="2"/>
      <c r="O850" s="9"/>
    </row>
    <row r="851" spans="1:15" customFormat="1" x14ac:dyDescent="0.25">
      <c r="A851" s="1"/>
      <c r="C851" s="3"/>
      <c r="D851" s="10"/>
      <c r="I851" s="2"/>
      <c r="J851" s="2"/>
      <c r="K851" s="13"/>
      <c r="L851" s="13"/>
      <c r="M851" s="2"/>
      <c r="N851" s="2"/>
      <c r="O851" s="9"/>
    </row>
    <row r="852" spans="1:15" customFormat="1" x14ac:dyDescent="0.25">
      <c r="A852" s="1"/>
      <c r="C852" s="3"/>
      <c r="D852" s="10"/>
      <c r="I852" s="2"/>
      <c r="J852" s="2"/>
      <c r="K852" s="13"/>
      <c r="L852" s="13"/>
      <c r="M852" s="2"/>
      <c r="N852" s="2"/>
      <c r="O852" s="9"/>
    </row>
    <row r="853" spans="1:15" customFormat="1" x14ac:dyDescent="0.25">
      <c r="A853" s="1"/>
      <c r="C853" s="3"/>
      <c r="D853" s="10"/>
      <c r="I853" s="2"/>
      <c r="J853" s="2"/>
      <c r="K853" s="13"/>
      <c r="L853" s="13"/>
      <c r="M853" s="2"/>
      <c r="N853" s="2"/>
      <c r="O853" s="9"/>
    </row>
    <row r="854" spans="1:15" customFormat="1" x14ac:dyDescent="0.25">
      <c r="A854" s="1"/>
      <c r="C854" s="3"/>
      <c r="D854" s="10"/>
      <c r="I854" s="2"/>
      <c r="J854" s="2"/>
      <c r="K854" s="13"/>
      <c r="L854" s="13"/>
      <c r="M854" s="2"/>
      <c r="N854" s="2"/>
      <c r="O854" s="9"/>
    </row>
    <row r="855" spans="1:15" customFormat="1" x14ac:dyDescent="0.25">
      <c r="A855" s="1"/>
      <c r="C855" s="3"/>
      <c r="D855" s="10"/>
      <c r="I855" s="2"/>
      <c r="J855" s="2"/>
      <c r="K855" s="13"/>
      <c r="L855" s="13"/>
      <c r="M855" s="2"/>
      <c r="N855" s="2"/>
      <c r="O855" s="9"/>
    </row>
    <row r="856" spans="1:15" customFormat="1" x14ac:dyDescent="0.25">
      <c r="A856" s="1"/>
      <c r="C856" s="3"/>
      <c r="D856" s="10"/>
      <c r="I856" s="2"/>
      <c r="J856" s="2"/>
      <c r="K856" s="13"/>
      <c r="L856" s="13"/>
      <c r="M856" s="2"/>
      <c r="N856" s="2"/>
      <c r="O856" s="9"/>
    </row>
    <row r="857" spans="1:15" customFormat="1" x14ac:dyDescent="0.25">
      <c r="A857" s="1"/>
      <c r="C857" s="3"/>
      <c r="D857" s="10"/>
      <c r="I857" s="2"/>
      <c r="J857" s="2"/>
      <c r="K857" s="13"/>
      <c r="L857" s="13"/>
      <c r="M857" s="2"/>
      <c r="N857" s="2"/>
      <c r="O857" s="9"/>
    </row>
    <row r="858" spans="1:15" customFormat="1" x14ac:dyDescent="0.25">
      <c r="A858" s="1"/>
      <c r="C858" s="3"/>
      <c r="D858" s="10"/>
      <c r="I858" s="2"/>
      <c r="J858" s="2"/>
      <c r="K858" s="13"/>
      <c r="L858" s="13"/>
      <c r="M858" s="2"/>
      <c r="N858" s="2"/>
      <c r="O858" s="9"/>
    </row>
    <row r="859" spans="1:15" customFormat="1" x14ac:dyDescent="0.25">
      <c r="A859" s="1"/>
      <c r="C859" s="3"/>
      <c r="D859" s="10"/>
      <c r="I859" s="2"/>
      <c r="J859" s="2"/>
      <c r="K859" s="13"/>
      <c r="L859" s="13"/>
      <c r="M859" s="2"/>
      <c r="N859" s="2"/>
      <c r="O859" s="9"/>
    </row>
    <row r="860" spans="1:15" customFormat="1" x14ac:dyDescent="0.25">
      <c r="A860" s="1"/>
      <c r="C860" s="3"/>
      <c r="D860" s="10"/>
      <c r="I860" s="2"/>
      <c r="J860" s="2"/>
      <c r="K860" s="13"/>
      <c r="L860" s="13"/>
      <c r="M860" s="2"/>
      <c r="N860" s="2"/>
      <c r="O860" s="9"/>
    </row>
    <row r="861" spans="1:15" customFormat="1" x14ac:dyDescent="0.25">
      <c r="A861" s="1"/>
      <c r="C861" s="3"/>
      <c r="D861" s="10"/>
      <c r="I861" s="2"/>
      <c r="J861" s="2"/>
      <c r="K861" s="13"/>
      <c r="L861" s="13"/>
      <c r="M861" s="2"/>
      <c r="N861" s="2"/>
      <c r="O861" s="9"/>
    </row>
    <row r="862" spans="1:15" customFormat="1" x14ac:dyDescent="0.25">
      <c r="A862" s="1"/>
      <c r="C862" s="3"/>
      <c r="D862" s="10"/>
      <c r="I862" s="2"/>
      <c r="J862" s="2"/>
      <c r="K862" s="13"/>
      <c r="L862" s="13"/>
      <c r="M862" s="2"/>
      <c r="N862" s="2"/>
      <c r="O862" s="9"/>
    </row>
    <row r="863" spans="1:15" customFormat="1" x14ac:dyDescent="0.25">
      <c r="A863" s="1"/>
      <c r="C863" s="3"/>
      <c r="D863" s="10"/>
      <c r="I863" s="2"/>
      <c r="J863" s="2"/>
      <c r="K863" s="13"/>
      <c r="L863" s="13"/>
      <c r="M863" s="2"/>
      <c r="N863" s="2"/>
      <c r="O863" s="9"/>
    </row>
    <row r="864" spans="1:15" customFormat="1" x14ac:dyDescent="0.25">
      <c r="A864" s="1"/>
      <c r="C864" s="3"/>
      <c r="D864" s="10"/>
      <c r="I864" s="2"/>
      <c r="J864" s="2"/>
      <c r="K864" s="13"/>
      <c r="L864" s="13"/>
      <c r="M864" s="2"/>
      <c r="N864" s="2"/>
      <c r="O864" s="9"/>
    </row>
    <row r="865" spans="1:15" customFormat="1" x14ac:dyDescent="0.25">
      <c r="A865" s="1"/>
      <c r="C865" s="3"/>
      <c r="D865" s="10"/>
      <c r="I865" s="2"/>
      <c r="J865" s="2"/>
      <c r="K865" s="13"/>
      <c r="L865" s="13"/>
      <c r="M865" s="2"/>
      <c r="N865" s="2"/>
      <c r="O865" s="9"/>
    </row>
    <row r="866" spans="1:15" customFormat="1" x14ac:dyDescent="0.25">
      <c r="A866" s="1"/>
      <c r="C866" s="3"/>
      <c r="D866" s="10"/>
      <c r="I866" s="2"/>
      <c r="J866" s="2"/>
      <c r="K866" s="13"/>
      <c r="L866" s="13"/>
      <c r="M866" s="2"/>
      <c r="N866" s="2"/>
      <c r="O866" s="9"/>
    </row>
    <row r="867" spans="1:15" customFormat="1" x14ac:dyDescent="0.25">
      <c r="A867" s="1"/>
      <c r="C867" s="3"/>
      <c r="D867" s="10"/>
      <c r="I867" s="2"/>
      <c r="J867" s="2"/>
      <c r="K867" s="13"/>
      <c r="L867" s="13"/>
      <c r="M867" s="2"/>
      <c r="N867" s="2"/>
      <c r="O867" s="9"/>
    </row>
    <row r="868" spans="1:15" customFormat="1" x14ac:dyDescent="0.25">
      <c r="A868" s="1"/>
      <c r="C868" s="3"/>
      <c r="D868" s="10"/>
      <c r="I868" s="2"/>
      <c r="J868" s="2"/>
      <c r="K868" s="13"/>
      <c r="L868" s="13"/>
      <c r="M868" s="2"/>
      <c r="N868" s="2"/>
      <c r="O868" s="9"/>
    </row>
    <row r="869" spans="1:15" customFormat="1" x14ac:dyDescent="0.25">
      <c r="A869" s="1"/>
      <c r="C869" s="3"/>
      <c r="D869" s="10"/>
      <c r="I869" s="2"/>
      <c r="J869" s="2"/>
      <c r="K869" s="13"/>
      <c r="L869" s="13"/>
      <c r="M869" s="2"/>
      <c r="N869" s="2"/>
      <c r="O869" s="9"/>
    </row>
    <row r="870" spans="1:15" customFormat="1" x14ac:dyDescent="0.25">
      <c r="A870" s="1"/>
      <c r="C870" s="3"/>
      <c r="D870" s="10"/>
      <c r="I870" s="2"/>
      <c r="J870" s="2"/>
      <c r="K870" s="13"/>
      <c r="L870" s="13"/>
      <c r="M870" s="2"/>
      <c r="N870" s="2"/>
      <c r="O870" s="9"/>
    </row>
    <row r="871" spans="1:15" customFormat="1" x14ac:dyDescent="0.25">
      <c r="A871" s="1"/>
      <c r="C871" s="3"/>
      <c r="D871" s="10"/>
      <c r="I871" s="2"/>
      <c r="J871" s="2"/>
      <c r="K871" s="13"/>
      <c r="L871" s="13"/>
      <c r="M871" s="2"/>
      <c r="N871" s="2"/>
      <c r="O871" s="9"/>
    </row>
    <row r="872" spans="1:15" customFormat="1" x14ac:dyDescent="0.25">
      <c r="A872" s="1"/>
      <c r="C872" s="3"/>
      <c r="D872" s="10"/>
      <c r="I872" s="2"/>
      <c r="J872" s="2"/>
      <c r="K872" s="13"/>
      <c r="L872" s="13"/>
      <c r="M872" s="2"/>
      <c r="N872" s="2"/>
      <c r="O872" s="9"/>
    </row>
    <row r="873" spans="1:15" customFormat="1" x14ac:dyDescent="0.25">
      <c r="A873" s="1"/>
      <c r="C873" s="3"/>
      <c r="D873" s="10"/>
      <c r="I873" s="2"/>
      <c r="J873" s="2"/>
      <c r="K873" s="13"/>
      <c r="L873" s="13"/>
      <c r="M873" s="2"/>
      <c r="N873" s="2"/>
      <c r="O873" s="9"/>
    </row>
    <row r="874" spans="1:15" customFormat="1" x14ac:dyDescent="0.25">
      <c r="A874" s="1"/>
      <c r="C874" s="3"/>
      <c r="D874" s="10"/>
      <c r="I874" s="2"/>
      <c r="J874" s="2"/>
      <c r="K874" s="13"/>
      <c r="L874" s="13"/>
      <c r="M874" s="2"/>
      <c r="N874" s="2"/>
      <c r="O874" s="9"/>
    </row>
    <row r="875" spans="1:15" customFormat="1" x14ac:dyDescent="0.25">
      <c r="A875" s="1"/>
      <c r="C875" s="3"/>
      <c r="D875" s="10"/>
      <c r="I875" s="2"/>
      <c r="J875" s="2"/>
      <c r="K875" s="13"/>
      <c r="L875" s="13"/>
      <c r="M875" s="2"/>
      <c r="N875" s="2"/>
      <c r="O875" s="9"/>
    </row>
    <row r="876" spans="1:15" customFormat="1" x14ac:dyDescent="0.25">
      <c r="A876" s="1"/>
      <c r="C876" s="3"/>
      <c r="D876" s="10"/>
      <c r="I876" s="2"/>
      <c r="J876" s="2"/>
      <c r="K876" s="13"/>
      <c r="L876" s="13"/>
      <c r="M876" s="2"/>
      <c r="N876" s="2"/>
      <c r="O876" s="9"/>
    </row>
    <row r="877" spans="1:15" customFormat="1" x14ac:dyDescent="0.25">
      <c r="A877" s="1"/>
      <c r="C877" s="3"/>
      <c r="D877" s="10"/>
      <c r="I877" s="2"/>
      <c r="J877" s="2"/>
      <c r="K877" s="13"/>
      <c r="L877" s="13"/>
      <c r="M877" s="2"/>
      <c r="N877" s="2"/>
      <c r="O877" s="9"/>
    </row>
    <row r="878" spans="1:15" customFormat="1" x14ac:dyDescent="0.25">
      <c r="A878" s="1"/>
      <c r="C878" s="3"/>
      <c r="D878" s="10"/>
      <c r="I878" s="2"/>
      <c r="J878" s="2"/>
      <c r="K878" s="13"/>
      <c r="L878" s="13"/>
      <c r="M878" s="2"/>
      <c r="N878" s="2"/>
      <c r="O878" s="9"/>
    </row>
    <row r="879" spans="1:15" customFormat="1" x14ac:dyDescent="0.25">
      <c r="A879" s="1"/>
      <c r="C879" s="3"/>
      <c r="D879" s="10"/>
      <c r="I879" s="2"/>
      <c r="J879" s="2"/>
      <c r="K879" s="13"/>
      <c r="L879" s="13"/>
      <c r="M879" s="2"/>
      <c r="N879" s="2"/>
      <c r="O879" s="9"/>
    </row>
    <row r="880" spans="1:15" customFormat="1" x14ac:dyDescent="0.25">
      <c r="A880" s="1"/>
      <c r="C880" s="3"/>
      <c r="D880" s="10"/>
      <c r="I880" s="2"/>
      <c r="J880" s="2"/>
      <c r="K880" s="13"/>
      <c r="L880" s="13"/>
      <c r="M880" s="2"/>
      <c r="N880" s="2"/>
      <c r="O880" s="9"/>
    </row>
    <row r="881" spans="1:15" customFormat="1" x14ac:dyDescent="0.25">
      <c r="A881" s="1"/>
      <c r="C881" s="3"/>
      <c r="D881" s="10"/>
      <c r="I881" s="2"/>
      <c r="J881" s="2"/>
      <c r="K881" s="13"/>
      <c r="L881" s="13"/>
      <c r="M881" s="2"/>
      <c r="N881" s="2"/>
      <c r="O881" s="9"/>
    </row>
    <row r="882" spans="1:15" customFormat="1" x14ac:dyDescent="0.25">
      <c r="A882" s="1"/>
      <c r="C882" s="3"/>
      <c r="D882" s="10"/>
      <c r="I882" s="2"/>
      <c r="J882" s="2"/>
      <c r="K882" s="13"/>
      <c r="L882" s="13"/>
      <c r="M882" s="2"/>
      <c r="N882" s="2"/>
      <c r="O882" s="9"/>
    </row>
    <row r="883" spans="1:15" customFormat="1" x14ac:dyDescent="0.25">
      <c r="A883" s="1"/>
      <c r="C883" s="3"/>
      <c r="D883" s="10"/>
      <c r="I883" s="2"/>
      <c r="J883" s="2"/>
      <c r="K883" s="13"/>
      <c r="L883" s="13"/>
      <c r="M883" s="2"/>
      <c r="N883" s="2"/>
      <c r="O883" s="9"/>
    </row>
    <row r="884" spans="1:15" customFormat="1" x14ac:dyDescent="0.25">
      <c r="A884" s="1"/>
      <c r="C884" s="3"/>
      <c r="D884" s="10"/>
      <c r="I884" s="2"/>
      <c r="J884" s="2"/>
      <c r="K884" s="13"/>
      <c r="L884" s="13"/>
      <c r="M884" s="2"/>
      <c r="N884" s="2"/>
      <c r="O884" s="9"/>
    </row>
    <row r="885" spans="1:15" customFormat="1" x14ac:dyDescent="0.25">
      <c r="A885" s="1"/>
      <c r="C885" s="3"/>
      <c r="D885" s="10"/>
      <c r="I885" s="2"/>
      <c r="J885" s="2"/>
      <c r="K885" s="13"/>
      <c r="L885" s="13"/>
      <c r="M885" s="2"/>
      <c r="N885" s="2"/>
      <c r="O885" s="9"/>
    </row>
    <row r="886" spans="1:15" customFormat="1" x14ac:dyDescent="0.25">
      <c r="A886" s="1"/>
      <c r="C886" s="3"/>
      <c r="D886" s="10"/>
      <c r="I886" s="2"/>
      <c r="J886" s="2"/>
      <c r="K886" s="13"/>
      <c r="L886" s="13"/>
      <c r="M886" s="2"/>
      <c r="N886" s="2"/>
      <c r="O886" s="9"/>
    </row>
    <row r="887" spans="1:15" customFormat="1" x14ac:dyDescent="0.25">
      <c r="A887" s="1"/>
      <c r="C887" s="3"/>
      <c r="D887" s="10"/>
      <c r="I887" s="2"/>
      <c r="J887" s="2"/>
      <c r="K887" s="13"/>
      <c r="L887" s="13"/>
      <c r="M887" s="2"/>
      <c r="N887" s="2"/>
      <c r="O887" s="9"/>
    </row>
    <row r="888" spans="1:15" customFormat="1" x14ac:dyDescent="0.25">
      <c r="A888" s="1"/>
      <c r="C888" s="3"/>
      <c r="D888" s="10"/>
      <c r="I888" s="2"/>
      <c r="J888" s="2"/>
      <c r="K888" s="13"/>
      <c r="L888" s="13"/>
      <c r="M888" s="2"/>
      <c r="N888" s="2"/>
      <c r="O888" s="9"/>
    </row>
    <row r="889" spans="1:15" customFormat="1" x14ac:dyDescent="0.25">
      <c r="A889" s="1"/>
      <c r="C889" s="3"/>
      <c r="D889" s="10"/>
      <c r="I889" s="2"/>
      <c r="J889" s="2"/>
      <c r="K889" s="13"/>
      <c r="L889" s="13"/>
      <c r="M889" s="2"/>
      <c r="N889" s="2"/>
      <c r="O889" s="9"/>
    </row>
    <row r="890" spans="1:15" customFormat="1" x14ac:dyDescent="0.25">
      <c r="A890" s="1"/>
      <c r="C890" s="3"/>
      <c r="D890" s="10"/>
      <c r="I890" s="2"/>
      <c r="J890" s="2"/>
      <c r="K890" s="13"/>
      <c r="L890" s="13"/>
      <c r="M890" s="2"/>
      <c r="N890" s="2"/>
      <c r="O890" s="9"/>
    </row>
    <row r="891" spans="1:15" customFormat="1" x14ac:dyDescent="0.25">
      <c r="A891" s="1"/>
      <c r="C891" s="3"/>
      <c r="D891" s="10"/>
      <c r="I891" s="2"/>
      <c r="J891" s="2"/>
      <c r="K891" s="13"/>
      <c r="L891" s="13"/>
      <c r="M891" s="2"/>
      <c r="N891" s="2"/>
      <c r="O891" s="9"/>
    </row>
    <row r="892" spans="1:15" customFormat="1" x14ac:dyDescent="0.25">
      <c r="A892" s="1"/>
      <c r="C892" s="3"/>
      <c r="D892" s="10"/>
      <c r="I892" s="2"/>
      <c r="J892" s="2"/>
      <c r="K892" s="13"/>
      <c r="L892" s="13"/>
      <c r="M892" s="2"/>
      <c r="N892" s="2"/>
      <c r="O892" s="9"/>
    </row>
    <row r="893" spans="1:15" customFormat="1" x14ac:dyDescent="0.25">
      <c r="A893" s="1"/>
      <c r="C893" s="3"/>
      <c r="D893" s="10"/>
      <c r="I893" s="2"/>
      <c r="J893" s="2"/>
      <c r="K893" s="13"/>
      <c r="L893" s="13"/>
      <c r="M893" s="2"/>
      <c r="N893" s="2"/>
      <c r="O893" s="9"/>
    </row>
    <row r="894" spans="1:15" customFormat="1" x14ac:dyDescent="0.25">
      <c r="A894" s="1"/>
      <c r="C894" s="3"/>
      <c r="D894" s="10"/>
      <c r="I894" s="2"/>
      <c r="J894" s="2"/>
      <c r="K894" s="13"/>
      <c r="L894" s="13"/>
      <c r="M894" s="2"/>
      <c r="N894" s="2"/>
      <c r="O894" s="9"/>
    </row>
    <row r="895" spans="1:15" customFormat="1" x14ac:dyDescent="0.25">
      <c r="A895" s="1"/>
      <c r="C895" s="3"/>
      <c r="D895" s="10"/>
      <c r="I895" s="2"/>
      <c r="J895" s="2"/>
      <c r="K895" s="13"/>
      <c r="L895" s="13"/>
      <c r="M895" s="2"/>
      <c r="N895" s="2"/>
      <c r="O895" s="9"/>
    </row>
    <row r="896" spans="1:15" customFormat="1" x14ac:dyDescent="0.25">
      <c r="A896" s="1"/>
      <c r="C896" s="3"/>
      <c r="D896" s="10"/>
      <c r="I896" s="2"/>
      <c r="J896" s="2"/>
      <c r="K896" s="13"/>
      <c r="L896" s="13"/>
      <c r="M896" s="2"/>
      <c r="N896" s="2"/>
      <c r="O896" s="9"/>
    </row>
    <row r="897" spans="1:15" customFormat="1" x14ac:dyDescent="0.25">
      <c r="A897" s="1"/>
      <c r="C897" s="3"/>
      <c r="D897" s="10"/>
      <c r="I897" s="2"/>
      <c r="J897" s="2"/>
      <c r="K897" s="13"/>
      <c r="L897" s="13"/>
      <c r="M897" s="2"/>
      <c r="N897" s="2"/>
      <c r="O897" s="9"/>
    </row>
    <row r="898" spans="1:15" customFormat="1" x14ac:dyDescent="0.25">
      <c r="A898" s="1"/>
      <c r="C898" s="3"/>
      <c r="D898" s="10"/>
      <c r="I898" s="2"/>
      <c r="J898" s="2"/>
      <c r="K898" s="13"/>
      <c r="L898" s="13"/>
      <c r="M898" s="2"/>
      <c r="N898" s="2"/>
      <c r="O898" s="9"/>
    </row>
    <row r="899" spans="1:15" customFormat="1" x14ac:dyDescent="0.25">
      <c r="A899" s="1"/>
      <c r="C899" s="3"/>
      <c r="D899" s="10"/>
      <c r="I899" s="2"/>
      <c r="J899" s="2"/>
      <c r="K899" s="13"/>
      <c r="L899" s="13"/>
      <c r="M899" s="2"/>
      <c r="N899" s="2"/>
      <c r="O899" s="9"/>
    </row>
    <row r="900" spans="1:15" customFormat="1" x14ac:dyDescent="0.25">
      <c r="A900" s="1"/>
      <c r="C900" s="3"/>
      <c r="D900" s="10"/>
      <c r="I900" s="2"/>
      <c r="J900" s="2"/>
      <c r="K900" s="13"/>
      <c r="L900" s="13"/>
      <c r="M900" s="2"/>
      <c r="N900" s="2"/>
      <c r="O900" s="9"/>
    </row>
    <row r="901" spans="1:15" customFormat="1" x14ac:dyDescent="0.25">
      <c r="A901" s="1"/>
      <c r="C901" s="3"/>
      <c r="D901" s="10"/>
      <c r="I901" s="2"/>
      <c r="J901" s="2"/>
      <c r="K901" s="13"/>
      <c r="L901" s="13"/>
      <c r="M901" s="2"/>
      <c r="N901" s="2"/>
      <c r="O901" s="9"/>
    </row>
    <row r="902" spans="1:15" customFormat="1" x14ac:dyDescent="0.25">
      <c r="A902" s="1"/>
      <c r="C902" s="3"/>
      <c r="D902" s="10"/>
      <c r="I902" s="2"/>
      <c r="J902" s="2"/>
      <c r="K902" s="13"/>
      <c r="L902" s="13"/>
      <c r="M902" s="2"/>
      <c r="N902" s="2"/>
      <c r="O902" s="9"/>
    </row>
    <row r="903" spans="1:15" customFormat="1" x14ac:dyDescent="0.25">
      <c r="A903" s="1"/>
      <c r="C903" s="3"/>
      <c r="D903" s="10"/>
      <c r="I903" s="2"/>
      <c r="J903" s="2"/>
      <c r="K903" s="13"/>
      <c r="L903" s="13"/>
      <c r="M903" s="2"/>
      <c r="N903" s="2"/>
      <c r="O903" s="9"/>
    </row>
    <row r="904" spans="1:15" customFormat="1" x14ac:dyDescent="0.25">
      <c r="A904" s="1"/>
      <c r="C904" s="3"/>
      <c r="D904" s="10"/>
      <c r="I904" s="2"/>
      <c r="J904" s="2"/>
      <c r="K904" s="13"/>
      <c r="L904" s="13"/>
      <c r="M904" s="2"/>
      <c r="N904" s="2"/>
      <c r="O904" s="9"/>
    </row>
    <row r="905" spans="1:15" customFormat="1" x14ac:dyDescent="0.25">
      <c r="A905" s="1"/>
      <c r="C905" s="3"/>
      <c r="D905" s="10"/>
      <c r="I905" s="2"/>
      <c r="J905" s="2"/>
      <c r="K905" s="13"/>
      <c r="L905" s="13"/>
      <c r="M905" s="2"/>
      <c r="N905" s="2"/>
      <c r="O905" s="9"/>
    </row>
    <row r="906" spans="1:15" customFormat="1" x14ac:dyDescent="0.25">
      <c r="A906" s="1"/>
      <c r="C906" s="3"/>
      <c r="D906" s="10"/>
      <c r="I906" s="2"/>
      <c r="J906" s="2"/>
      <c r="K906" s="13"/>
      <c r="L906" s="13"/>
      <c r="M906" s="2"/>
      <c r="N906" s="2"/>
      <c r="O906" s="9"/>
    </row>
    <row r="907" spans="1:15" customFormat="1" x14ac:dyDescent="0.25">
      <c r="A907" s="1"/>
      <c r="C907" s="3"/>
      <c r="D907" s="10"/>
      <c r="I907" s="2"/>
      <c r="J907" s="2"/>
      <c r="K907" s="13"/>
      <c r="L907" s="13"/>
      <c r="M907" s="2"/>
      <c r="N907" s="2"/>
      <c r="O907" s="9"/>
    </row>
    <row r="908" spans="1:15" customFormat="1" x14ac:dyDescent="0.25">
      <c r="A908" s="1"/>
      <c r="C908" s="3"/>
      <c r="D908" s="10"/>
      <c r="I908" s="2"/>
      <c r="J908" s="2"/>
      <c r="K908" s="13"/>
      <c r="L908" s="13"/>
      <c r="M908" s="2"/>
      <c r="N908" s="2"/>
      <c r="O908" s="9"/>
    </row>
    <row r="909" spans="1:15" customFormat="1" x14ac:dyDescent="0.25">
      <c r="A909" s="1"/>
      <c r="C909" s="3"/>
      <c r="D909" s="10"/>
      <c r="I909" s="2"/>
      <c r="J909" s="2"/>
      <c r="K909" s="13"/>
      <c r="L909" s="13"/>
      <c r="M909" s="2"/>
      <c r="N909" s="2"/>
      <c r="O909" s="9"/>
    </row>
    <row r="910" spans="1:15" customFormat="1" x14ac:dyDescent="0.25">
      <c r="A910" s="1"/>
      <c r="C910" s="3"/>
      <c r="D910" s="10"/>
      <c r="I910" s="2"/>
      <c r="J910" s="2"/>
      <c r="K910" s="13"/>
      <c r="L910" s="13"/>
      <c r="M910" s="2"/>
      <c r="N910" s="2"/>
      <c r="O910" s="9"/>
    </row>
    <row r="911" spans="1:15" customFormat="1" x14ac:dyDescent="0.25">
      <c r="A911" s="1"/>
      <c r="C911" s="3"/>
      <c r="D911" s="10"/>
      <c r="I911" s="2"/>
      <c r="J911" s="2"/>
      <c r="K911" s="13"/>
      <c r="L911" s="13"/>
      <c r="M911" s="2"/>
      <c r="N911" s="2"/>
      <c r="O911" s="9"/>
    </row>
    <row r="912" spans="1:15" customFormat="1" x14ac:dyDescent="0.25">
      <c r="A912" s="1"/>
      <c r="C912" s="3"/>
      <c r="D912" s="10"/>
      <c r="I912" s="2"/>
      <c r="J912" s="2"/>
      <c r="K912" s="13"/>
      <c r="L912" s="13"/>
      <c r="M912" s="2"/>
      <c r="N912" s="2"/>
      <c r="O912" s="9"/>
    </row>
    <row r="913" spans="1:15" customFormat="1" x14ac:dyDescent="0.25">
      <c r="A913" s="1"/>
      <c r="C913" s="3"/>
      <c r="D913" s="10"/>
      <c r="I913" s="2"/>
      <c r="J913" s="2"/>
      <c r="K913" s="13"/>
      <c r="L913" s="13"/>
      <c r="M913" s="2"/>
      <c r="N913" s="2"/>
      <c r="O913" s="9"/>
    </row>
    <row r="914" spans="1:15" customFormat="1" x14ac:dyDescent="0.25">
      <c r="A914" s="1"/>
      <c r="C914" s="3"/>
      <c r="D914" s="10"/>
      <c r="I914" s="2"/>
      <c r="J914" s="2"/>
      <c r="K914" s="13"/>
      <c r="L914" s="13"/>
      <c r="M914" s="2"/>
      <c r="N914" s="2"/>
      <c r="O914" s="9"/>
    </row>
    <row r="915" spans="1:15" customFormat="1" x14ac:dyDescent="0.25">
      <c r="A915" s="1"/>
      <c r="C915" s="3"/>
      <c r="D915" s="10"/>
      <c r="I915" s="2"/>
      <c r="J915" s="2"/>
      <c r="K915" s="13"/>
      <c r="L915" s="13"/>
      <c r="M915" s="2"/>
      <c r="N915" s="2"/>
      <c r="O915" s="9"/>
    </row>
    <row r="916" spans="1:15" customFormat="1" x14ac:dyDescent="0.25">
      <c r="A916" s="1"/>
      <c r="C916" s="3"/>
      <c r="D916" s="10"/>
      <c r="I916" s="2"/>
      <c r="J916" s="2"/>
      <c r="K916" s="13"/>
      <c r="L916" s="13"/>
      <c r="M916" s="2"/>
      <c r="N916" s="2"/>
      <c r="O916" s="9"/>
    </row>
    <row r="917" spans="1:15" customFormat="1" x14ac:dyDescent="0.25">
      <c r="A917" s="1"/>
      <c r="C917" s="3"/>
      <c r="D917" s="10"/>
      <c r="I917" s="2"/>
      <c r="J917" s="2"/>
      <c r="K917" s="13"/>
      <c r="L917" s="13"/>
      <c r="M917" s="2"/>
      <c r="N917" s="2"/>
      <c r="O917" s="9"/>
    </row>
    <row r="918" spans="1:15" customFormat="1" x14ac:dyDescent="0.25">
      <c r="A918" s="1"/>
      <c r="C918" s="3"/>
      <c r="D918" s="10"/>
      <c r="I918" s="2"/>
      <c r="J918" s="2"/>
      <c r="K918" s="13"/>
      <c r="L918" s="13"/>
      <c r="M918" s="2"/>
      <c r="N918" s="2"/>
      <c r="O918" s="9"/>
    </row>
    <row r="919" spans="1:15" customFormat="1" x14ac:dyDescent="0.25">
      <c r="A919" s="1"/>
      <c r="C919" s="3"/>
      <c r="D919" s="10"/>
      <c r="I919" s="2"/>
      <c r="J919" s="2"/>
      <c r="K919" s="13"/>
      <c r="L919" s="13"/>
      <c r="M919" s="2"/>
      <c r="N919" s="2"/>
      <c r="O919" s="9"/>
    </row>
    <row r="920" spans="1:15" customFormat="1" x14ac:dyDescent="0.25">
      <c r="A920" s="1"/>
      <c r="C920" s="3"/>
      <c r="D920" s="10"/>
      <c r="I920" s="2"/>
      <c r="J920" s="2"/>
      <c r="K920" s="13"/>
      <c r="L920" s="13"/>
      <c r="M920" s="2"/>
      <c r="N920" s="2"/>
      <c r="O920" s="9"/>
    </row>
    <row r="921" spans="1:15" customFormat="1" x14ac:dyDescent="0.25">
      <c r="A921" s="1"/>
      <c r="C921" s="3"/>
      <c r="D921" s="10"/>
      <c r="I921" s="2"/>
      <c r="J921" s="2"/>
      <c r="K921" s="13"/>
      <c r="L921" s="13"/>
      <c r="M921" s="2"/>
      <c r="N921" s="2"/>
      <c r="O921" s="9"/>
    </row>
    <row r="922" spans="1:15" customFormat="1" x14ac:dyDescent="0.25">
      <c r="A922" s="1"/>
      <c r="C922" s="3"/>
      <c r="D922" s="10"/>
      <c r="I922" s="2"/>
      <c r="J922" s="2"/>
      <c r="K922" s="13"/>
      <c r="L922" s="13"/>
      <c r="M922" s="2"/>
      <c r="N922" s="2"/>
      <c r="O922" s="9"/>
    </row>
    <row r="923" spans="1:15" customFormat="1" x14ac:dyDescent="0.25">
      <c r="A923" s="1"/>
      <c r="C923" s="3"/>
      <c r="D923" s="10"/>
      <c r="I923" s="2"/>
      <c r="J923" s="2"/>
      <c r="K923" s="13"/>
      <c r="L923" s="13"/>
      <c r="M923" s="2"/>
      <c r="N923" s="2"/>
      <c r="O923" s="9"/>
    </row>
    <row r="924" spans="1:15" customFormat="1" x14ac:dyDescent="0.25">
      <c r="A924" s="1"/>
      <c r="C924" s="3"/>
      <c r="D924" s="10"/>
      <c r="I924" s="2"/>
      <c r="J924" s="2"/>
      <c r="K924" s="13"/>
      <c r="L924" s="13"/>
      <c r="M924" s="2"/>
      <c r="N924" s="2"/>
      <c r="O924" s="9"/>
    </row>
    <row r="925" spans="1:15" customFormat="1" x14ac:dyDescent="0.25">
      <c r="A925" s="1"/>
      <c r="C925" s="3"/>
      <c r="D925" s="10"/>
      <c r="I925" s="2"/>
      <c r="J925" s="2"/>
      <c r="K925" s="13"/>
      <c r="L925" s="13"/>
      <c r="M925" s="2"/>
      <c r="N925" s="2"/>
      <c r="O925" s="9"/>
    </row>
    <row r="926" spans="1:15" customFormat="1" x14ac:dyDescent="0.25">
      <c r="A926" s="1"/>
      <c r="C926" s="3"/>
      <c r="D926" s="10"/>
      <c r="I926" s="2"/>
      <c r="J926" s="2"/>
      <c r="K926" s="13"/>
      <c r="L926" s="13"/>
      <c r="M926" s="2"/>
      <c r="N926" s="2"/>
      <c r="O926" s="9"/>
    </row>
    <row r="927" spans="1:15" customFormat="1" x14ac:dyDescent="0.25">
      <c r="A927" s="1"/>
      <c r="C927" s="3"/>
      <c r="D927" s="10"/>
      <c r="I927" s="2"/>
      <c r="J927" s="2"/>
      <c r="K927" s="13"/>
      <c r="L927" s="13"/>
      <c r="M927" s="2"/>
      <c r="N927" s="2"/>
      <c r="O927" s="9"/>
    </row>
    <row r="928" spans="1:15" customFormat="1" x14ac:dyDescent="0.25">
      <c r="A928" s="1"/>
      <c r="C928" s="3"/>
      <c r="D928" s="10"/>
      <c r="I928" s="2"/>
      <c r="J928" s="2"/>
      <c r="K928" s="13"/>
      <c r="L928" s="13"/>
      <c r="M928" s="2"/>
      <c r="N928" s="2"/>
      <c r="O928" s="9"/>
    </row>
    <row r="929" spans="1:15" customFormat="1" x14ac:dyDescent="0.25">
      <c r="A929" s="1"/>
      <c r="C929" s="3"/>
      <c r="D929" s="10"/>
      <c r="I929" s="2"/>
      <c r="J929" s="2"/>
      <c r="K929" s="13"/>
      <c r="L929" s="13"/>
      <c r="M929" s="2"/>
      <c r="N929" s="2"/>
      <c r="O929" s="9"/>
    </row>
    <row r="930" spans="1:15" customFormat="1" x14ac:dyDescent="0.25">
      <c r="A930" s="1"/>
      <c r="C930" s="3"/>
      <c r="D930" s="10"/>
      <c r="I930" s="2"/>
      <c r="J930" s="2"/>
      <c r="K930" s="13"/>
      <c r="L930" s="13"/>
      <c r="M930" s="2"/>
      <c r="N930" s="2"/>
      <c r="O930" s="9"/>
    </row>
    <row r="931" spans="1:15" customFormat="1" x14ac:dyDescent="0.25">
      <c r="A931" s="1"/>
      <c r="C931" s="3"/>
      <c r="D931" s="10"/>
      <c r="I931" s="2"/>
      <c r="J931" s="2"/>
      <c r="K931" s="13"/>
      <c r="L931" s="13"/>
      <c r="M931" s="2"/>
      <c r="N931" s="2"/>
      <c r="O931" s="9"/>
    </row>
    <row r="932" spans="1:15" customFormat="1" x14ac:dyDescent="0.25">
      <c r="A932" s="1"/>
      <c r="C932" s="3"/>
      <c r="D932" s="10"/>
      <c r="I932" s="2"/>
      <c r="J932" s="2"/>
      <c r="K932" s="13"/>
      <c r="L932" s="13"/>
      <c r="M932" s="2"/>
      <c r="N932" s="2"/>
      <c r="O932" s="9"/>
    </row>
    <row r="933" spans="1:15" customFormat="1" x14ac:dyDescent="0.25">
      <c r="A933" s="1"/>
      <c r="C933" s="3"/>
      <c r="D933" s="10"/>
      <c r="I933" s="2"/>
      <c r="J933" s="2"/>
      <c r="K933" s="13"/>
      <c r="L933" s="13"/>
      <c r="M933" s="2"/>
      <c r="N933" s="2"/>
      <c r="O933" s="9"/>
    </row>
    <row r="934" spans="1:15" customFormat="1" x14ac:dyDescent="0.25">
      <c r="A934" s="1"/>
      <c r="C934" s="3"/>
      <c r="D934" s="10"/>
      <c r="I934" s="2"/>
      <c r="J934" s="2"/>
      <c r="K934" s="13"/>
      <c r="L934" s="13"/>
      <c r="M934" s="2"/>
      <c r="N934" s="2"/>
      <c r="O934" s="9"/>
    </row>
    <row r="935" spans="1:15" customFormat="1" x14ac:dyDescent="0.25">
      <c r="A935" s="1"/>
      <c r="C935" s="3"/>
      <c r="D935" s="10"/>
      <c r="I935" s="2"/>
      <c r="J935" s="2"/>
      <c r="K935" s="13"/>
      <c r="L935" s="13"/>
      <c r="M935" s="2"/>
      <c r="N935" s="2"/>
      <c r="O935" s="9"/>
    </row>
    <row r="936" spans="1:15" customFormat="1" x14ac:dyDescent="0.25">
      <c r="A936" s="1"/>
      <c r="C936" s="3"/>
      <c r="D936" s="10"/>
      <c r="I936" s="2"/>
      <c r="J936" s="2"/>
      <c r="K936" s="13"/>
      <c r="L936" s="13"/>
      <c r="M936" s="2"/>
      <c r="N936" s="2"/>
      <c r="O936" s="9"/>
    </row>
    <row r="937" spans="1:15" customFormat="1" x14ac:dyDescent="0.25">
      <c r="A937" s="1"/>
      <c r="C937" s="3"/>
      <c r="D937" s="10"/>
      <c r="I937" s="2"/>
      <c r="J937" s="2"/>
      <c r="K937" s="13"/>
      <c r="L937" s="13"/>
      <c r="M937" s="2"/>
      <c r="N937" s="2"/>
      <c r="O937" s="9"/>
    </row>
    <row r="938" spans="1:15" customFormat="1" x14ac:dyDescent="0.25">
      <c r="A938" s="1"/>
      <c r="C938" s="3"/>
      <c r="D938" s="10"/>
      <c r="I938" s="2"/>
      <c r="J938" s="2"/>
      <c r="K938" s="13"/>
      <c r="L938" s="13"/>
      <c r="M938" s="2"/>
      <c r="N938" s="2"/>
      <c r="O938" s="9"/>
    </row>
    <row r="939" spans="1:15" customFormat="1" x14ac:dyDescent="0.25">
      <c r="A939" s="1"/>
      <c r="C939" s="3"/>
      <c r="D939" s="10"/>
      <c r="I939" s="2"/>
      <c r="J939" s="2"/>
      <c r="K939" s="13"/>
      <c r="L939" s="13"/>
      <c r="M939" s="2"/>
      <c r="N939" s="2"/>
      <c r="O939" s="9"/>
    </row>
    <row r="940" spans="1:15" customFormat="1" x14ac:dyDescent="0.25">
      <c r="A940" s="1"/>
      <c r="C940" s="3"/>
      <c r="D940" s="10"/>
      <c r="I940" s="2"/>
      <c r="J940" s="2"/>
      <c r="K940" s="13"/>
      <c r="L940" s="13"/>
      <c r="M940" s="2"/>
      <c r="N940" s="2"/>
      <c r="O940" s="9"/>
    </row>
    <row r="941" spans="1:15" customFormat="1" x14ac:dyDescent="0.25">
      <c r="A941" s="1"/>
      <c r="C941" s="3"/>
      <c r="D941" s="10"/>
      <c r="I941" s="2"/>
      <c r="J941" s="2"/>
      <c r="K941" s="13"/>
      <c r="L941" s="13"/>
      <c r="M941" s="2"/>
      <c r="N941" s="2"/>
      <c r="O941" s="9"/>
    </row>
    <row r="942" spans="1:15" customFormat="1" x14ac:dyDescent="0.25">
      <c r="A942" s="1"/>
      <c r="C942" s="3"/>
      <c r="D942" s="10"/>
      <c r="I942" s="2"/>
      <c r="J942" s="2"/>
      <c r="K942" s="13"/>
      <c r="L942" s="13"/>
      <c r="M942" s="2"/>
      <c r="N942" s="2"/>
      <c r="O942" s="9"/>
    </row>
    <row r="943" spans="1:15" customFormat="1" x14ac:dyDescent="0.25">
      <c r="A943" s="1"/>
      <c r="C943" s="3"/>
      <c r="D943" s="10"/>
      <c r="I943" s="2"/>
      <c r="J943" s="2"/>
      <c r="K943" s="13"/>
      <c r="L943" s="13"/>
      <c r="M943" s="2"/>
      <c r="N943" s="2"/>
      <c r="O943" s="9"/>
    </row>
    <row r="944" spans="1:15" customFormat="1" x14ac:dyDescent="0.25">
      <c r="A944" s="1"/>
      <c r="C944" s="3"/>
      <c r="D944" s="10"/>
      <c r="I944" s="2"/>
      <c r="J944" s="2"/>
      <c r="K944" s="13"/>
      <c r="L944" s="13"/>
      <c r="M944" s="2"/>
      <c r="N944" s="2"/>
      <c r="O944" s="9"/>
    </row>
    <row r="945" spans="1:15" customFormat="1" x14ac:dyDescent="0.25">
      <c r="A945" s="1"/>
      <c r="C945" s="3"/>
      <c r="D945" s="10"/>
      <c r="I945" s="2"/>
      <c r="J945" s="2"/>
      <c r="K945" s="13"/>
      <c r="L945" s="13"/>
      <c r="M945" s="2"/>
      <c r="N945" s="2"/>
      <c r="O945" s="9"/>
    </row>
    <row r="946" spans="1:15" customFormat="1" x14ac:dyDescent="0.25">
      <c r="A946" s="1"/>
      <c r="C946" s="3"/>
      <c r="D946" s="10"/>
      <c r="I946" s="2"/>
      <c r="J946" s="2"/>
      <c r="K946" s="13"/>
      <c r="L946" s="13"/>
      <c r="M946" s="2"/>
      <c r="N946" s="2"/>
      <c r="O946" s="9"/>
    </row>
    <row r="947" spans="1:15" customFormat="1" x14ac:dyDescent="0.25">
      <c r="A947" s="1"/>
      <c r="C947" s="3"/>
      <c r="D947" s="10"/>
      <c r="I947" s="2"/>
      <c r="J947" s="2"/>
      <c r="K947" s="13"/>
      <c r="L947" s="13"/>
      <c r="M947" s="2"/>
      <c r="N947" s="2"/>
      <c r="O947" s="9"/>
    </row>
    <row r="948" spans="1:15" customFormat="1" x14ac:dyDescent="0.25">
      <c r="A948" s="1"/>
      <c r="C948" s="3"/>
      <c r="D948" s="10"/>
      <c r="I948" s="2"/>
      <c r="J948" s="2"/>
      <c r="K948" s="13"/>
      <c r="L948" s="13"/>
      <c r="M948" s="2"/>
      <c r="N948" s="2"/>
      <c r="O948" s="9"/>
    </row>
    <row r="949" spans="1:15" customFormat="1" x14ac:dyDescent="0.25">
      <c r="A949" s="1"/>
      <c r="C949" s="3"/>
      <c r="D949" s="10"/>
      <c r="I949" s="2"/>
      <c r="J949" s="2"/>
      <c r="K949" s="13"/>
      <c r="L949" s="13"/>
      <c r="M949" s="2"/>
      <c r="N949" s="2"/>
      <c r="O949" s="9"/>
    </row>
    <row r="950" spans="1:15" customFormat="1" x14ac:dyDescent="0.25">
      <c r="A950" s="1"/>
      <c r="C950" s="3"/>
      <c r="D950" s="10"/>
      <c r="I950" s="2"/>
      <c r="J950" s="2"/>
      <c r="K950" s="13"/>
      <c r="L950" s="13"/>
      <c r="M950" s="2"/>
      <c r="N950" s="2"/>
      <c r="O950" s="9"/>
    </row>
    <row r="951" spans="1:15" customFormat="1" x14ac:dyDescent="0.25">
      <c r="A951" s="1"/>
      <c r="C951" s="3"/>
      <c r="D951" s="10"/>
      <c r="I951" s="2"/>
      <c r="J951" s="2"/>
      <c r="K951" s="13"/>
      <c r="L951" s="13"/>
      <c r="M951" s="2"/>
      <c r="N951" s="2"/>
      <c r="O951" s="9"/>
    </row>
    <row r="952" spans="1:15" customFormat="1" x14ac:dyDescent="0.25">
      <c r="A952" s="1"/>
      <c r="C952" s="3"/>
      <c r="D952" s="10"/>
      <c r="I952" s="2"/>
      <c r="J952" s="2"/>
      <c r="K952" s="13"/>
      <c r="L952" s="13"/>
      <c r="M952" s="2"/>
      <c r="N952" s="2"/>
      <c r="O952" s="9"/>
    </row>
    <row r="953" spans="1:15" customFormat="1" x14ac:dyDescent="0.25">
      <c r="A953" s="1"/>
      <c r="C953" s="3"/>
      <c r="D953" s="10"/>
      <c r="I953" s="2"/>
      <c r="J953" s="2"/>
      <c r="K953" s="13"/>
      <c r="L953" s="13"/>
      <c r="M953" s="2"/>
      <c r="N953" s="2"/>
      <c r="O953" s="9"/>
    </row>
    <row r="954" spans="1:15" customFormat="1" x14ac:dyDescent="0.25">
      <c r="A954" s="1"/>
      <c r="C954" s="3"/>
      <c r="D954" s="10"/>
      <c r="I954" s="2"/>
      <c r="J954" s="2"/>
      <c r="K954" s="13"/>
      <c r="L954" s="13"/>
      <c r="M954" s="2"/>
      <c r="N954" s="2"/>
      <c r="O954" s="9"/>
    </row>
    <row r="955" spans="1:15" customFormat="1" x14ac:dyDescent="0.25">
      <c r="A955" s="1"/>
      <c r="C955" s="3"/>
      <c r="D955" s="10"/>
      <c r="I955" s="2"/>
      <c r="J955" s="2"/>
      <c r="K955" s="13"/>
      <c r="L955" s="13"/>
      <c r="M955" s="2"/>
      <c r="N955" s="2"/>
      <c r="O955" s="9"/>
    </row>
    <row r="956" spans="1:15" customFormat="1" x14ac:dyDescent="0.25">
      <c r="A956" s="1"/>
      <c r="C956" s="3"/>
      <c r="D956" s="10"/>
      <c r="I956" s="2"/>
      <c r="J956" s="2"/>
      <c r="K956" s="13"/>
      <c r="L956" s="13"/>
      <c r="M956" s="2"/>
      <c r="N956" s="2"/>
      <c r="O956" s="9"/>
    </row>
    <row r="957" spans="1:15" customFormat="1" x14ac:dyDescent="0.25">
      <c r="A957" s="1"/>
      <c r="C957" s="3"/>
      <c r="D957" s="10"/>
      <c r="I957" s="2"/>
      <c r="J957" s="2"/>
      <c r="K957" s="13"/>
      <c r="L957" s="13"/>
      <c r="M957" s="2"/>
      <c r="N957" s="2"/>
      <c r="O957" s="9"/>
    </row>
    <row r="958" spans="1:15" customFormat="1" x14ac:dyDescent="0.25">
      <c r="A958" s="1"/>
      <c r="C958" s="3"/>
      <c r="D958" s="10"/>
      <c r="I958" s="2"/>
      <c r="J958" s="2"/>
      <c r="K958" s="13"/>
      <c r="L958" s="13"/>
      <c r="M958" s="2"/>
      <c r="N958" s="2"/>
      <c r="O958" s="9"/>
    </row>
    <row r="959" spans="1:15" customFormat="1" x14ac:dyDescent="0.25">
      <c r="A959" s="1"/>
      <c r="C959" s="3"/>
      <c r="D959" s="10"/>
      <c r="I959" s="2"/>
      <c r="J959" s="2"/>
      <c r="K959" s="13"/>
      <c r="L959" s="13"/>
      <c r="M959" s="2"/>
      <c r="N959" s="2"/>
      <c r="O959" s="9"/>
    </row>
    <row r="960" spans="1:15" customFormat="1" x14ac:dyDescent="0.25">
      <c r="A960" s="1"/>
      <c r="C960" s="3"/>
      <c r="D960" s="10"/>
      <c r="I960" s="2"/>
      <c r="J960" s="2"/>
      <c r="K960" s="13"/>
      <c r="L960" s="13"/>
      <c r="M960" s="2"/>
      <c r="N960" s="2"/>
      <c r="O960" s="9"/>
    </row>
    <row r="961" spans="1:15" customFormat="1" x14ac:dyDescent="0.25">
      <c r="A961" s="1"/>
      <c r="C961" s="3"/>
      <c r="D961" s="10"/>
      <c r="I961" s="2"/>
      <c r="J961" s="2"/>
      <c r="K961" s="13"/>
      <c r="L961" s="13"/>
      <c r="M961" s="2"/>
      <c r="N961" s="2"/>
      <c r="O961" s="9"/>
    </row>
    <row r="962" spans="1:15" customFormat="1" x14ac:dyDescent="0.25">
      <c r="A962" s="1"/>
      <c r="C962" s="3"/>
      <c r="D962" s="10"/>
      <c r="I962" s="2"/>
      <c r="J962" s="2"/>
      <c r="K962" s="13"/>
      <c r="L962" s="13"/>
      <c r="M962" s="2"/>
      <c r="N962" s="2"/>
      <c r="O962" s="9"/>
    </row>
    <row r="963" spans="1:15" customFormat="1" x14ac:dyDescent="0.25">
      <c r="A963" s="1"/>
      <c r="C963" s="3"/>
      <c r="D963" s="10"/>
      <c r="I963" s="2"/>
      <c r="J963" s="2"/>
      <c r="K963" s="13"/>
      <c r="L963" s="13"/>
      <c r="M963" s="2"/>
      <c r="N963" s="2"/>
      <c r="O963" s="9"/>
    </row>
    <row r="964" spans="1:15" customFormat="1" x14ac:dyDescent="0.25">
      <c r="A964" s="1"/>
      <c r="C964" s="3"/>
      <c r="D964" s="10"/>
      <c r="I964" s="2"/>
      <c r="J964" s="2"/>
      <c r="K964" s="13"/>
      <c r="L964" s="13"/>
      <c r="M964" s="2"/>
      <c r="N964" s="2"/>
      <c r="O964" s="9"/>
    </row>
    <row r="965" spans="1:15" customFormat="1" x14ac:dyDescent="0.25">
      <c r="A965" s="1"/>
      <c r="C965" s="3"/>
      <c r="D965" s="10"/>
      <c r="I965" s="2"/>
      <c r="J965" s="2"/>
      <c r="K965" s="13"/>
      <c r="L965" s="13"/>
      <c r="M965" s="2"/>
      <c r="N965" s="2"/>
      <c r="O965" s="9"/>
    </row>
    <row r="966" spans="1:15" customFormat="1" x14ac:dyDescent="0.25">
      <c r="A966" s="1"/>
      <c r="C966" s="3"/>
      <c r="D966" s="10"/>
      <c r="I966" s="2"/>
      <c r="J966" s="2"/>
      <c r="K966" s="13"/>
      <c r="L966" s="13"/>
      <c r="M966" s="2"/>
      <c r="N966" s="2"/>
      <c r="O966" s="9"/>
    </row>
    <row r="967" spans="1:15" customFormat="1" x14ac:dyDescent="0.25">
      <c r="A967" s="1"/>
      <c r="C967" s="3"/>
      <c r="D967" s="10"/>
      <c r="I967" s="2"/>
      <c r="J967" s="2"/>
      <c r="K967" s="13"/>
      <c r="L967" s="13"/>
      <c r="M967" s="2"/>
      <c r="N967" s="2"/>
      <c r="O967" s="9"/>
    </row>
    <row r="968" spans="1:15" customFormat="1" x14ac:dyDescent="0.25">
      <c r="A968" s="1"/>
      <c r="C968" s="3"/>
      <c r="D968" s="10"/>
      <c r="I968" s="2"/>
      <c r="J968" s="2"/>
      <c r="K968" s="13"/>
      <c r="L968" s="13"/>
      <c r="M968" s="2"/>
      <c r="N968" s="2"/>
      <c r="O968" s="9"/>
    </row>
    <row r="969" spans="1:15" customFormat="1" x14ac:dyDescent="0.25">
      <c r="A969" s="1"/>
      <c r="C969" s="3"/>
      <c r="D969" s="10"/>
      <c r="I969" s="2"/>
      <c r="J969" s="2"/>
      <c r="K969" s="13"/>
      <c r="L969" s="13"/>
      <c r="M969" s="2"/>
      <c r="N969" s="2"/>
      <c r="O969" s="9"/>
    </row>
    <row r="970" spans="1:15" customFormat="1" x14ac:dyDescent="0.25">
      <c r="A970" s="1"/>
      <c r="C970" s="3"/>
      <c r="D970" s="10"/>
      <c r="I970" s="2"/>
      <c r="J970" s="2"/>
      <c r="K970" s="13"/>
      <c r="L970" s="13"/>
      <c r="M970" s="2"/>
      <c r="N970" s="2"/>
      <c r="O970" s="9"/>
    </row>
    <row r="971" spans="1:15" customFormat="1" x14ac:dyDescent="0.25">
      <c r="A971" s="1"/>
      <c r="C971" s="3"/>
      <c r="D971" s="10"/>
      <c r="I971" s="2"/>
      <c r="J971" s="2"/>
      <c r="K971" s="13"/>
      <c r="L971" s="13"/>
      <c r="M971" s="2"/>
      <c r="N971" s="2"/>
      <c r="O971" s="9"/>
    </row>
    <row r="972" spans="1:15" customFormat="1" x14ac:dyDescent="0.25">
      <c r="A972" s="1"/>
      <c r="C972" s="3"/>
      <c r="D972" s="10"/>
      <c r="I972" s="2"/>
      <c r="J972" s="2"/>
      <c r="K972" s="13"/>
      <c r="L972" s="13"/>
      <c r="M972" s="2"/>
      <c r="N972" s="2"/>
      <c r="O972" s="9"/>
    </row>
    <row r="973" spans="1:15" customFormat="1" x14ac:dyDescent="0.25">
      <c r="A973" s="1"/>
      <c r="C973" s="3"/>
      <c r="D973" s="10"/>
      <c r="I973" s="2"/>
      <c r="J973" s="2"/>
      <c r="K973" s="13"/>
      <c r="L973" s="13"/>
      <c r="M973" s="2"/>
      <c r="N973" s="2"/>
      <c r="O973" s="9"/>
    </row>
    <row r="974" spans="1:15" customFormat="1" x14ac:dyDescent="0.25">
      <c r="A974" s="1"/>
      <c r="C974" s="3"/>
      <c r="D974" s="10"/>
      <c r="I974" s="2"/>
      <c r="J974" s="2"/>
      <c r="K974" s="13"/>
      <c r="L974" s="13"/>
      <c r="M974" s="2"/>
      <c r="N974" s="2"/>
      <c r="O974" s="9"/>
    </row>
    <row r="975" spans="1:15" customFormat="1" x14ac:dyDescent="0.25">
      <c r="A975" s="1"/>
      <c r="C975" s="3"/>
      <c r="D975" s="10"/>
      <c r="I975" s="2"/>
      <c r="J975" s="2"/>
      <c r="K975" s="13"/>
      <c r="L975" s="13"/>
      <c r="M975" s="2"/>
      <c r="N975" s="2"/>
      <c r="O975" s="9"/>
    </row>
    <row r="976" spans="1:15" customFormat="1" x14ac:dyDescent="0.25">
      <c r="A976" s="1"/>
      <c r="C976" s="3"/>
      <c r="D976" s="10"/>
      <c r="I976" s="2"/>
      <c r="J976" s="2"/>
      <c r="K976" s="13"/>
      <c r="L976" s="13"/>
      <c r="M976" s="2"/>
      <c r="N976" s="2"/>
      <c r="O976" s="9"/>
    </row>
    <row r="977" spans="1:15" customFormat="1" x14ac:dyDescent="0.25">
      <c r="A977" s="1"/>
      <c r="C977" s="3"/>
      <c r="D977" s="10"/>
      <c r="I977" s="2"/>
      <c r="J977" s="2"/>
      <c r="K977" s="13"/>
      <c r="L977" s="13"/>
      <c r="M977" s="2"/>
      <c r="N977" s="2"/>
      <c r="O977" s="9"/>
    </row>
    <row r="978" spans="1:15" customFormat="1" x14ac:dyDescent="0.25">
      <c r="A978" s="1"/>
      <c r="C978" s="3"/>
      <c r="D978" s="10"/>
      <c r="I978" s="2"/>
      <c r="J978" s="2"/>
      <c r="K978" s="13"/>
      <c r="L978" s="13"/>
      <c r="M978" s="2"/>
      <c r="N978" s="2"/>
      <c r="O978" s="9"/>
    </row>
    <row r="979" spans="1:15" customFormat="1" x14ac:dyDescent="0.25">
      <c r="A979" s="1"/>
      <c r="C979" s="3"/>
      <c r="D979" s="10"/>
      <c r="I979" s="2"/>
      <c r="J979" s="2"/>
      <c r="K979" s="13"/>
      <c r="L979" s="13"/>
      <c r="M979" s="2"/>
      <c r="N979" s="2"/>
      <c r="O979" s="9"/>
    </row>
    <row r="980" spans="1:15" customFormat="1" x14ac:dyDescent="0.25">
      <c r="A980" s="1"/>
      <c r="C980" s="3"/>
      <c r="D980" s="10"/>
      <c r="I980" s="2"/>
      <c r="J980" s="2"/>
      <c r="K980" s="13"/>
      <c r="L980" s="13"/>
      <c r="M980" s="2"/>
      <c r="N980" s="2"/>
      <c r="O980" s="9"/>
    </row>
    <row r="981" spans="1:15" customFormat="1" x14ac:dyDescent="0.25">
      <c r="A981" s="1"/>
      <c r="C981" s="3"/>
      <c r="D981" s="10"/>
      <c r="I981" s="2"/>
      <c r="J981" s="2"/>
      <c r="K981" s="13"/>
      <c r="L981" s="13"/>
      <c r="M981" s="2"/>
      <c r="N981" s="2"/>
      <c r="O981" s="9"/>
    </row>
    <row r="982" spans="1:15" customFormat="1" x14ac:dyDescent="0.25">
      <c r="A982" s="1"/>
      <c r="C982" s="3"/>
      <c r="D982" s="10"/>
      <c r="I982" s="2"/>
      <c r="J982" s="2"/>
      <c r="K982" s="13"/>
      <c r="L982" s="13"/>
      <c r="M982" s="2"/>
      <c r="N982" s="2"/>
      <c r="O982" s="9"/>
    </row>
    <row r="983" spans="1:15" customFormat="1" x14ac:dyDescent="0.25">
      <c r="A983" s="1"/>
      <c r="C983" s="3"/>
      <c r="D983" s="10"/>
      <c r="I983" s="2"/>
      <c r="J983" s="2"/>
      <c r="K983" s="13"/>
      <c r="L983" s="13"/>
      <c r="M983" s="2"/>
      <c r="N983" s="2"/>
      <c r="O983" s="9"/>
    </row>
    <row r="984" spans="1:15" customFormat="1" x14ac:dyDescent="0.25">
      <c r="A984" s="1"/>
      <c r="C984" s="3"/>
      <c r="D984" s="10"/>
      <c r="I984" s="2"/>
      <c r="J984" s="2"/>
      <c r="K984" s="13"/>
      <c r="L984" s="13"/>
      <c r="M984" s="2"/>
      <c r="N984" s="2"/>
      <c r="O984" s="9"/>
    </row>
    <row r="985" spans="1:15" customFormat="1" x14ac:dyDescent="0.25">
      <c r="A985" s="1"/>
      <c r="C985" s="3"/>
      <c r="D985" s="10"/>
      <c r="I985" s="2"/>
      <c r="J985" s="2"/>
      <c r="K985" s="13"/>
      <c r="L985" s="13"/>
      <c r="M985" s="2"/>
      <c r="N985" s="2"/>
      <c r="O985" s="9"/>
    </row>
    <row r="986" spans="1:15" customFormat="1" x14ac:dyDescent="0.25">
      <c r="A986" s="1"/>
      <c r="C986" s="3"/>
      <c r="D986" s="10"/>
      <c r="I986" s="2"/>
      <c r="J986" s="2"/>
      <c r="K986" s="13"/>
      <c r="L986" s="13"/>
      <c r="M986" s="2"/>
      <c r="N986" s="2"/>
      <c r="O986" s="9"/>
    </row>
    <row r="987" spans="1:15" customFormat="1" x14ac:dyDescent="0.25">
      <c r="A987" s="1"/>
      <c r="C987" s="3"/>
      <c r="D987" s="10"/>
      <c r="I987" s="2"/>
      <c r="J987" s="2"/>
      <c r="K987" s="13"/>
      <c r="L987" s="13"/>
      <c r="M987" s="2"/>
      <c r="N987" s="2"/>
      <c r="O987" s="9"/>
    </row>
    <row r="988" spans="1:15" customFormat="1" x14ac:dyDescent="0.25">
      <c r="A988" s="1"/>
      <c r="C988" s="3"/>
      <c r="D988" s="10"/>
      <c r="I988" s="2"/>
      <c r="J988" s="2"/>
      <c r="K988" s="13"/>
      <c r="L988" s="13"/>
      <c r="M988" s="2"/>
      <c r="N988" s="2"/>
      <c r="O988" s="9"/>
    </row>
    <row r="989" spans="1:15" customFormat="1" x14ac:dyDescent="0.25">
      <c r="A989" s="1"/>
      <c r="C989" s="3"/>
      <c r="D989" s="10"/>
      <c r="I989" s="2"/>
      <c r="J989" s="2"/>
      <c r="K989" s="13"/>
      <c r="L989" s="13"/>
      <c r="M989" s="2"/>
      <c r="N989" s="2"/>
      <c r="O989" s="9"/>
    </row>
    <row r="990" spans="1:15" customFormat="1" x14ac:dyDescent="0.25">
      <c r="A990" s="1"/>
      <c r="C990" s="3"/>
      <c r="D990" s="10"/>
      <c r="I990" s="2"/>
      <c r="J990" s="2"/>
      <c r="K990" s="13"/>
      <c r="L990" s="13"/>
      <c r="M990" s="2"/>
      <c r="N990" s="2"/>
      <c r="O990" s="9"/>
    </row>
    <row r="991" spans="1:15" customFormat="1" x14ac:dyDescent="0.25">
      <c r="A991" s="1"/>
      <c r="C991" s="3"/>
      <c r="D991" s="10"/>
      <c r="I991" s="2"/>
      <c r="J991" s="2"/>
      <c r="K991" s="13"/>
      <c r="L991" s="13"/>
      <c r="M991" s="2"/>
      <c r="N991" s="2"/>
      <c r="O991" s="9"/>
    </row>
    <row r="992" spans="1:15" customFormat="1" x14ac:dyDescent="0.25">
      <c r="A992" s="1"/>
      <c r="C992" s="3"/>
      <c r="D992" s="10"/>
      <c r="I992" s="2"/>
      <c r="J992" s="2"/>
      <c r="K992" s="13"/>
      <c r="L992" s="13"/>
      <c r="M992" s="2"/>
      <c r="N992" s="2"/>
      <c r="O992" s="9"/>
    </row>
    <row r="993" spans="1:15" customFormat="1" x14ac:dyDescent="0.25">
      <c r="A993" s="1"/>
      <c r="C993" s="3"/>
      <c r="D993" s="10"/>
      <c r="I993" s="2"/>
      <c r="J993" s="2"/>
      <c r="K993" s="13"/>
      <c r="L993" s="13"/>
      <c r="M993" s="2"/>
      <c r="N993" s="2"/>
      <c r="O993" s="9"/>
    </row>
    <row r="994" spans="1:15" customFormat="1" x14ac:dyDescent="0.25">
      <c r="A994" s="1"/>
      <c r="C994" s="3"/>
      <c r="D994" s="10"/>
      <c r="I994" s="2"/>
      <c r="J994" s="2"/>
      <c r="K994" s="13"/>
      <c r="L994" s="13"/>
      <c r="M994" s="2"/>
      <c r="N994" s="2"/>
      <c r="O994" s="9"/>
    </row>
    <row r="995" spans="1:15" customFormat="1" x14ac:dyDescent="0.25">
      <c r="A995" s="1"/>
      <c r="C995" s="3"/>
      <c r="D995" s="10"/>
      <c r="I995" s="2"/>
      <c r="J995" s="2"/>
      <c r="K995" s="13"/>
      <c r="L995" s="13"/>
      <c r="M995" s="2"/>
      <c r="N995" s="2"/>
      <c r="O995" s="9"/>
    </row>
    <row r="996" spans="1:15" customFormat="1" x14ac:dyDescent="0.25">
      <c r="A996" s="1"/>
      <c r="C996" s="3"/>
      <c r="D996" s="10"/>
      <c r="I996" s="2"/>
      <c r="J996" s="2"/>
      <c r="K996" s="13"/>
      <c r="L996" s="13"/>
      <c r="M996" s="2"/>
      <c r="N996" s="2"/>
      <c r="O996" s="9"/>
    </row>
    <row r="997" spans="1:15" customFormat="1" x14ac:dyDescent="0.25">
      <c r="A997" s="1"/>
      <c r="C997" s="3"/>
      <c r="D997" s="10"/>
      <c r="I997" s="2"/>
      <c r="J997" s="2"/>
      <c r="K997" s="13"/>
      <c r="L997" s="13"/>
      <c r="M997" s="2"/>
      <c r="N997" s="2"/>
      <c r="O997" s="9"/>
    </row>
    <row r="998" spans="1:15" customFormat="1" x14ac:dyDescent="0.25">
      <c r="A998" s="1"/>
      <c r="C998" s="3"/>
      <c r="D998" s="10"/>
      <c r="I998" s="2"/>
      <c r="J998" s="2"/>
      <c r="K998" s="13"/>
      <c r="L998" s="13"/>
      <c r="M998" s="2"/>
      <c r="N998" s="2"/>
      <c r="O998" s="9"/>
    </row>
    <row r="999" spans="1:15" customFormat="1" x14ac:dyDescent="0.25">
      <c r="A999" s="1"/>
      <c r="C999" s="3"/>
      <c r="D999" s="10"/>
      <c r="I999" s="2"/>
      <c r="J999" s="2"/>
      <c r="K999" s="13"/>
      <c r="L999" s="13"/>
      <c r="M999" s="2"/>
      <c r="N999" s="2"/>
      <c r="O999" s="9"/>
    </row>
    <row r="1000" spans="1:15" customFormat="1" x14ac:dyDescent="0.25">
      <c r="A1000" s="1"/>
      <c r="C1000" s="3"/>
      <c r="D1000" s="10"/>
      <c r="I1000" s="2"/>
      <c r="J1000" s="2"/>
      <c r="K1000" s="13"/>
      <c r="L1000" s="13"/>
      <c r="M1000" s="2"/>
      <c r="N1000" s="2"/>
      <c r="O1000" s="9"/>
    </row>
    <row r="1001" spans="1:15" customFormat="1" x14ac:dyDescent="0.25">
      <c r="A1001" s="1"/>
      <c r="C1001" s="3"/>
      <c r="D1001" s="10"/>
      <c r="I1001" s="2"/>
      <c r="J1001" s="2"/>
      <c r="K1001" s="13"/>
      <c r="L1001" s="13"/>
      <c r="M1001" s="2"/>
      <c r="N1001" s="2"/>
      <c r="O1001" s="9"/>
    </row>
    <row r="1002" spans="1:15" customFormat="1" x14ac:dyDescent="0.25">
      <c r="A1002" s="1"/>
      <c r="C1002" s="3"/>
      <c r="D1002" s="10"/>
      <c r="I1002" s="2"/>
      <c r="J1002" s="2"/>
      <c r="K1002" s="13"/>
      <c r="L1002" s="13"/>
      <c r="M1002" s="2"/>
      <c r="N1002" s="2"/>
      <c r="O1002" s="9"/>
    </row>
    <row r="1003" spans="1:15" customFormat="1" x14ac:dyDescent="0.25">
      <c r="A1003" s="1"/>
      <c r="C1003" s="3"/>
      <c r="D1003" s="10"/>
      <c r="I1003" s="2"/>
      <c r="J1003" s="2"/>
      <c r="K1003" s="13"/>
      <c r="L1003" s="13"/>
      <c r="M1003" s="2"/>
      <c r="N1003" s="2"/>
      <c r="O1003" s="9"/>
    </row>
    <row r="1004" spans="1:15" customFormat="1" x14ac:dyDescent="0.25">
      <c r="A1004" s="1"/>
      <c r="C1004" s="3"/>
      <c r="D1004" s="10"/>
      <c r="I1004" s="2"/>
      <c r="J1004" s="2"/>
      <c r="K1004" s="13"/>
      <c r="L1004" s="13"/>
      <c r="M1004" s="2"/>
      <c r="N1004" s="2"/>
      <c r="O1004" s="9"/>
    </row>
    <row r="1005" spans="1:15" customFormat="1" x14ac:dyDescent="0.25">
      <c r="A1005" s="1"/>
      <c r="C1005" s="3"/>
      <c r="D1005" s="10"/>
      <c r="I1005" s="2"/>
      <c r="J1005" s="2"/>
      <c r="K1005" s="13"/>
      <c r="L1005" s="13"/>
      <c r="M1005" s="2"/>
      <c r="N1005" s="2"/>
      <c r="O1005" s="9"/>
    </row>
    <row r="1006" spans="1:15" customFormat="1" x14ac:dyDescent="0.25">
      <c r="A1006" s="1"/>
      <c r="C1006" s="3"/>
      <c r="D1006" s="10"/>
      <c r="I1006" s="2"/>
      <c r="J1006" s="2"/>
      <c r="K1006" s="13"/>
      <c r="L1006" s="13"/>
      <c r="M1006" s="2"/>
      <c r="N1006" s="2"/>
      <c r="O1006" s="9"/>
    </row>
    <row r="1007" spans="1:15" customFormat="1" x14ac:dyDescent="0.25">
      <c r="A1007" s="1"/>
      <c r="C1007" s="3"/>
      <c r="D1007" s="10"/>
      <c r="I1007" s="2"/>
      <c r="J1007" s="2"/>
      <c r="K1007" s="13"/>
      <c r="L1007" s="13"/>
      <c r="M1007" s="2"/>
      <c r="N1007" s="2"/>
      <c r="O1007" s="9"/>
    </row>
    <row r="1008" spans="1:15" customFormat="1" x14ac:dyDescent="0.25">
      <c r="A1008" s="1"/>
      <c r="C1008" s="3"/>
      <c r="D1008" s="10"/>
      <c r="I1008" s="2"/>
      <c r="J1008" s="2"/>
      <c r="K1008" s="13"/>
      <c r="L1008" s="13"/>
      <c r="M1008" s="2"/>
      <c r="N1008" s="2"/>
      <c r="O1008" s="9"/>
    </row>
    <row r="1009" spans="1:15" customFormat="1" x14ac:dyDescent="0.25">
      <c r="A1009" s="1"/>
      <c r="C1009" s="3"/>
      <c r="D1009" s="10"/>
      <c r="I1009" s="2"/>
      <c r="J1009" s="2"/>
      <c r="K1009" s="13"/>
      <c r="L1009" s="13"/>
      <c r="M1009" s="2"/>
      <c r="N1009" s="2"/>
      <c r="O1009" s="9"/>
    </row>
    <row r="1010" spans="1:15" customFormat="1" x14ac:dyDescent="0.25">
      <c r="A1010" s="1"/>
      <c r="C1010" s="3"/>
      <c r="D1010" s="10"/>
      <c r="I1010" s="2"/>
      <c r="J1010" s="2"/>
      <c r="K1010" s="13"/>
      <c r="L1010" s="13"/>
      <c r="M1010" s="2"/>
      <c r="N1010" s="2"/>
      <c r="O1010" s="9"/>
    </row>
    <row r="1011" spans="1:15" customFormat="1" x14ac:dyDescent="0.25">
      <c r="A1011" s="1"/>
      <c r="C1011" s="3"/>
      <c r="D1011" s="10"/>
      <c r="I1011" s="2"/>
      <c r="J1011" s="2"/>
      <c r="K1011" s="13"/>
      <c r="L1011" s="13"/>
      <c r="M1011" s="2"/>
      <c r="N1011" s="2"/>
      <c r="O1011" s="9"/>
    </row>
    <row r="1012" spans="1:15" customFormat="1" x14ac:dyDescent="0.25">
      <c r="A1012" s="1"/>
      <c r="C1012" s="3"/>
      <c r="D1012" s="10"/>
      <c r="I1012" s="2"/>
      <c r="J1012" s="2"/>
      <c r="K1012" s="13"/>
      <c r="L1012" s="13"/>
      <c r="M1012" s="2"/>
      <c r="N1012" s="2"/>
      <c r="O1012" s="9"/>
    </row>
    <row r="1013" spans="1:15" customFormat="1" x14ac:dyDescent="0.25">
      <c r="A1013" s="1"/>
      <c r="C1013" s="3"/>
      <c r="D1013" s="10"/>
      <c r="I1013" s="2"/>
      <c r="J1013" s="2"/>
      <c r="K1013" s="13"/>
      <c r="L1013" s="13"/>
      <c r="M1013" s="2"/>
      <c r="N1013" s="2"/>
      <c r="O1013" s="9"/>
    </row>
    <row r="1014" spans="1:15" customFormat="1" x14ac:dyDescent="0.25">
      <c r="A1014" s="1"/>
      <c r="C1014" s="3"/>
      <c r="D1014" s="10"/>
      <c r="I1014" s="2"/>
      <c r="J1014" s="2"/>
      <c r="K1014" s="13"/>
      <c r="L1014" s="13"/>
      <c r="M1014" s="2"/>
      <c r="N1014" s="2"/>
      <c r="O1014" s="9"/>
    </row>
    <row r="1015" spans="1:15" customFormat="1" x14ac:dyDescent="0.25">
      <c r="A1015" s="1"/>
      <c r="C1015" s="3"/>
      <c r="D1015" s="10"/>
      <c r="I1015" s="2"/>
      <c r="J1015" s="2"/>
      <c r="K1015" s="13"/>
      <c r="L1015" s="13"/>
      <c r="M1015" s="2"/>
      <c r="N1015" s="2"/>
      <c r="O1015" s="9"/>
    </row>
    <row r="1016" spans="1:15" customFormat="1" x14ac:dyDescent="0.25">
      <c r="A1016" s="1"/>
      <c r="C1016" s="3"/>
      <c r="D1016" s="10"/>
      <c r="I1016" s="2"/>
      <c r="J1016" s="2"/>
      <c r="K1016" s="13"/>
      <c r="L1016" s="13"/>
      <c r="M1016" s="2"/>
      <c r="N1016" s="2"/>
      <c r="O1016" s="9"/>
    </row>
    <row r="1017" spans="1:15" customFormat="1" x14ac:dyDescent="0.25">
      <c r="A1017" s="1"/>
      <c r="C1017" s="3"/>
      <c r="D1017" s="10"/>
      <c r="I1017" s="2"/>
      <c r="J1017" s="2"/>
      <c r="K1017" s="13"/>
      <c r="L1017" s="13"/>
      <c r="M1017" s="2"/>
      <c r="N1017" s="2"/>
      <c r="O1017" s="9"/>
    </row>
    <row r="1018" spans="1:15" customFormat="1" x14ac:dyDescent="0.25">
      <c r="A1018" s="1"/>
      <c r="C1018" s="3"/>
      <c r="D1018" s="10"/>
      <c r="I1018" s="2"/>
      <c r="J1018" s="2"/>
      <c r="K1018" s="13"/>
      <c r="L1018" s="13"/>
      <c r="M1018" s="2"/>
      <c r="N1018" s="2"/>
      <c r="O1018" s="9"/>
    </row>
    <row r="1019" spans="1:15" customFormat="1" x14ac:dyDescent="0.25">
      <c r="A1019" s="1"/>
      <c r="C1019" s="3"/>
      <c r="D1019" s="10"/>
      <c r="I1019" s="2"/>
      <c r="J1019" s="2"/>
      <c r="K1019" s="13"/>
      <c r="L1019" s="13"/>
      <c r="M1019" s="2"/>
      <c r="N1019" s="2"/>
      <c r="O1019" s="9"/>
    </row>
    <row r="1020" spans="1:15" customFormat="1" x14ac:dyDescent="0.25">
      <c r="A1020" s="1"/>
      <c r="C1020" s="3"/>
      <c r="D1020" s="10"/>
      <c r="I1020" s="2"/>
      <c r="J1020" s="2"/>
      <c r="K1020" s="13"/>
      <c r="L1020" s="13"/>
      <c r="M1020" s="2"/>
      <c r="N1020" s="2"/>
      <c r="O1020" s="9"/>
    </row>
    <row r="1021" spans="1:15" customFormat="1" x14ac:dyDescent="0.25">
      <c r="A1021" s="1"/>
      <c r="C1021" s="3"/>
      <c r="D1021" s="10"/>
      <c r="I1021" s="2"/>
      <c r="J1021" s="2"/>
      <c r="K1021" s="13"/>
      <c r="L1021" s="13"/>
      <c r="M1021" s="2"/>
      <c r="N1021" s="2"/>
      <c r="O1021" s="9"/>
    </row>
    <row r="1022" spans="1:15" customFormat="1" x14ac:dyDescent="0.25">
      <c r="A1022" s="1"/>
      <c r="C1022" s="3"/>
      <c r="D1022" s="10"/>
      <c r="I1022" s="2"/>
      <c r="J1022" s="2"/>
      <c r="K1022" s="13"/>
      <c r="L1022" s="13"/>
      <c r="M1022" s="2"/>
      <c r="N1022" s="2"/>
      <c r="O1022" s="9"/>
    </row>
    <row r="1023" spans="1:15" customFormat="1" x14ac:dyDescent="0.25">
      <c r="A1023" s="1"/>
      <c r="C1023" s="3"/>
      <c r="D1023" s="10"/>
      <c r="I1023" s="2"/>
      <c r="J1023" s="2"/>
      <c r="K1023" s="13"/>
      <c r="L1023" s="13"/>
      <c r="M1023" s="2"/>
      <c r="N1023" s="2"/>
      <c r="O1023" s="9"/>
    </row>
    <row r="1024" spans="1:15" customFormat="1" x14ac:dyDescent="0.25">
      <c r="A1024" s="1"/>
      <c r="C1024" s="3"/>
      <c r="D1024" s="10"/>
      <c r="I1024" s="2"/>
      <c r="J1024" s="2"/>
      <c r="K1024" s="13"/>
      <c r="L1024" s="13"/>
      <c r="M1024" s="2"/>
      <c r="N1024" s="2"/>
      <c r="O1024" s="9"/>
    </row>
    <row r="1025" spans="1:15" customFormat="1" x14ac:dyDescent="0.25">
      <c r="A1025" s="1"/>
      <c r="C1025" s="3"/>
      <c r="D1025" s="10"/>
      <c r="I1025" s="2"/>
      <c r="J1025" s="2"/>
      <c r="K1025" s="13"/>
      <c r="L1025" s="13"/>
      <c r="M1025" s="2"/>
      <c r="N1025" s="2"/>
      <c r="O1025" s="9"/>
    </row>
    <row r="1026" spans="1:15" customFormat="1" x14ac:dyDescent="0.25">
      <c r="A1026" s="1"/>
      <c r="C1026" s="3"/>
      <c r="D1026" s="10"/>
      <c r="I1026" s="2"/>
      <c r="J1026" s="2"/>
      <c r="K1026" s="13"/>
      <c r="L1026" s="13"/>
      <c r="M1026" s="2"/>
      <c r="N1026" s="2"/>
      <c r="O1026" s="9"/>
    </row>
    <row r="1027" spans="1:15" customFormat="1" x14ac:dyDescent="0.25">
      <c r="A1027" s="1"/>
      <c r="C1027" s="3"/>
      <c r="D1027" s="10"/>
      <c r="I1027" s="2"/>
      <c r="J1027" s="2"/>
      <c r="K1027" s="13"/>
      <c r="L1027" s="13"/>
      <c r="M1027" s="2"/>
      <c r="N1027" s="2"/>
      <c r="O1027" s="9"/>
    </row>
    <row r="1028" spans="1:15" customFormat="1" x14ac:dyDescent="0.25">
      <c r="A1028" s="1"/>
      <c r="C1028" s="3"/>
      <c r="D1028" s="10"/>
      <c r="I1028" s="2"/>
      <c r="J1028" s="2"/>
      <c r="K1028" s="13"/>
      <c r="L1028" s="13"/>
      <c r="M1028" s="2"/>
      <c r="N1028" s="2"/>
      <c r="O1028" s="9"/>
    </row>
    <row r="1029" spans="1:15" customFormat="1" x14ac:dyDescent="0.25">
      <c r="A1029" s="1"/>
      <c r="C1029" s="3"/>
      <c r="D1029" s="10"/>
      <c r="I1029" s="2"/>
      <c r="J1029" s="2"/>
      <c r="K1029" s="13"/>
      <c r="L1029" s="13"/>
      <c r="M1029" s="2"/>
      <c r="N1029" s="2"/>
      <c r="O1029" s="9"/>
    </row>
    <row r="1030" spans="1:15" customFormat="1" x14ac:dyDescent="0.25">
      <c r="A1030" s="1"/>
      <c r="C1030" s="3"/>
      <c r="D1030" s="10"/>
      <c r="I1030" s="2"/>
      <c r="J1030" s="2"/>
      <c r="K1030" s="13"/>
      <c r="L1030" s="13"/>
      <c r="M1030" s="2"/>
      <c r="N1030" s="2"/>
      <c r="O1030" s="9"/>
    </row>
    <row r="1031" spans="1:15" customFormat="1" x14ac:dyDescent="0.25">
      <c r="A1031" s="1"/>
      <c r="C1031" s="3"/>
      <c r="D1031" s="10"/>
      <c r="I1031" s="2"/>
      <c r="J1031" s="2"/>
      <c r="K1031" s="13"/>
      <c r="L1031" s="13"/>
      <c r="M1031" s="2"/>
      <c r="N1031" s="2"/>
      <c r="O1031" s="9"/>
    </row>
    <row r="1032" spans="1:15" customFormat="1" x14ac:dyDescent="0.25">
      <c r="A1032" s="1"/>
      <c r="C1032" s="3"/>
      <c r="D1032" s="10"/>
      <c r="I1032" s="2"/>
      <c r="J1032" s="2"/>
      <c r="K1032" s="13"/>
      <c r="L1032" s="13"/>
      <c r="M1032" s="2"/>
      <c r="N1032" s="2"/>
      <c r="O1032" s="9"/>
    </row>
    <row r="1033" spans="1:15" customFormat="1" x14ac:dyDescent="0.25">
      <c r="A1033" s="1"/>
      <c r="C1033" s="3"/>
      <c r="D1033" s="10"/>
      <c r="I1033" s="2"/>
      <c r="J1033" s="2"/>
      <c r="K1033" s="13"/>
      <c r="L1033" s="13"/>
      <c r="M1033" s="2"/>
      <c r="N1033" s="2"/>
      <c r="O1033" s="9"/>
    </row>
    <row r="1034" spans="1:15" customFormat="1" x14ac:dyDescent="0.25">
      <c r="A1034" s="1"/>
      <c r="C1034" s="3"/>
      <c r="D1034" s="10"/>
      <c r="I1034" s="2"/>
      <c r="J1034" s="2"/>
      <c r="K1034" s="13"/>
      <c r="L1034" s="13"/>
      <c r="M1034" s="2"/>
      <c r="N1034" s="2"/>
      <c r="O1034" s="9"/>
    </row>
    <row r="1035" spans="1:15" customFormat="1" x14ac:dyDescent="0.25">
      <c r="A1035" s="1"/>
      <c r="C1035" s="3"/>
      <c r="D1035" s="10"/>
      <c r="I1035" s="2"/>
      <c r="J1035" s="2"/>
      <c r="K1035" s="13"/>
      <c r="L1035" s="13"/>
      <c r="M1035" s="2"/>
      <c r="N1035" s="2"/>
      <c r="O1035" s="9"/>
    </row>
    <row r="1036" spans="1:15" customFormat="1" x14ac:dyDescent="0.25">
      <c r="A1036" s="1"/>
      <c r="C1036" s="3"/>
      <c r="D1036" s="10"/>
      <c r="I1036" s="2"/>
      <c r="J1036" s="2"/>
      <c r="K1036" s="13"/>
      <c r="L1036" s="13"/>
      <c r="M1036" s="2"/>
      <c r="N1036" s="2"/>
      <c r="O1036" s="9"/>
    </row>
    <row r="1037" spans="1:15" customFormat="1" x14ac:dyDescent="0.25">
      <c r="A1037" s="1"/>
      <c r="C1037" s="3"/>
      <c r="D1037" s="10"/>
      <c r="I1037" s="2"/>
      <c r="J1037" s="2"/>
      <c r="K1037" s="13"/>
      <c r="L1037" s="13"/>
      <c r="M1037" s="2"/>
      <c r="N1037" s="2"/>
      <c r="O1037" s="9"/>
    </row>
    <row r="1038" spans="1:15" customFormat="1" x14ac:dyDescent="0.25">
      <c r="A1038" s="1"/>
      <c r="C1038" s="3"/>
      <c r="D1038" s="10"/>
      <c r="I1038" s="2"/>
      <c r="J1038" s="2"/>
      <c r="K1038" s="13"/>
      <c r="L1038" s="13"/>
      <c r="M1038" s="2"/>
      <c r="N1038" s="2"/>
      <c r="O1038" s="9"/>
    </row>
    <row r="1039" spans="1:15" customFormat="1" x14ac:dyDescent="0.25">
      <c r="A1039" s="1"/>
      <c r="C1039" s="3"/>
      <c r="D1039" s="10"/>
      <c r="I1039" s="2"/>
      <c r="J1039" s="2"/>
      <c r="K1039" s="13"/>
      <c r="L1039" s="13"/>
      <c r="M1039" s="2"/>
      <c r="N1039" s="2"/>
      <c r="O1039" s="9"/>
    </row>
    <row r="1040" spans="1:15" customFormat="1" x14ac:dyDescent="0.25">
      <c r="A1040" s="1"/>
      <c r="C1040" s="3"/>
      <c r="D1040" s="10"/>
      <c r="I1040" s="2"/>
      <c r="J1040" s="2"/>
      <c r="K1040" s="13"/>
      <c r="L1040" s="13"/>
      <c r="M1040" s="2"/>
      <c r="N1040" s="2"/>
      <c r="O1040" s="9"/>
    </row>
    <row r="1041" spans="1:15" customFormat="1" x14ac:dyDescent="0.25">
      <c r="A1041" s="1"/>
      <c r="C1041" s="3"/>
      <c r="D1041" s="10"/>
      <c r="I1041" s="2"/>
      <c r="J1041" s="2"/>
      <c r="K1041" s="13"/>
      <c r="L1041" s="13"/>
      <c r="M1041" s="2"/>
      <c r="N1041" s="2"/>
      <c r="O1041" s="9"/>
    </row>
    <row r="1042" spans="1:15" customFormat="1" x14ac:dyDescent="0.25">
      <c r="A1042" s="1"/>
      <c r="C1042" s="3"/>
      <c r="D1042" s="10"/>
      <c r="I1042" s="2"/>
      <c r="J1042" s="2"/>
      <c r="K1042" s="13"/>
      <c r="L1042" s="13"/>
      <c r="M1042" s="2"/>
      <c r="N1042" s="2"/>
      <c r="O1042" s="9"/>
    </row>
    <row r="1043" spans="1:15" customFormat="1" x14ac:dyDescent="0.25">
      <c r="A1043" s="1"/>
      <c r="C1043" s="3"/>
      <c r="D1043" s="10"/>
      <c r="I1043" s="2"/>
      <c r="J1043" s="2"/>
      <c r="K1043" s="13"/>
      <c r="L1043" s="13"/>
      <c r="M1043" s="2"/>
      <c r="N1043" s="2"/>
      <c r="O1043" s="9"/>
    </row>
    <row r="1044" spans="1:15" customFormat="1" x14ac:dyDescent="0.25">
      <c r="A1044" s="1"/>
      <c r="C1044" s="3"/>
      <c r="D1044" s="10"/>
      <c r="I1044" s="2"/>
      <c r="J1044" s="2"/>
      <c r="K1044" s="13"/>
      <c r="L1044" s="13"/>
      <c r="M1044" s="2"/>
      <c r="N1044" s="2"/>
      <c r="O1044" s="9"/>
    </row>
    <row r="1045" spans="1:15" customFormat="1" x14ac:dyDescent="0.25">
      <c r="A1045" s="1"/>
      <c r="C1045" s="3"/>
      <c r="D1045" s="10"/>
      <c r="I1045" s="2"/>
      <c r="J1045" s="2"/>
      <c r="K1045" s="13"/>
      <c r="L1045" s="13"/>
      <c r="M1045" s="2"/>
      <c r="N1045" s="2"/>
      <c r="O1045" s="9"/>
    </row>
    <row r="1046" spans="1:15" customFormat="1" x14ac:dyDescent="0.25">
      <c r="A1046" s="1"/>
      <c r="C1046" s="3"/>
      <c r="D1046" s="10"/>
      <c r="I1046" s="2"/>
      <c r="J1046" s="2"/>
      <c r="K1046" s="13"/>
      <c r="L1046" s="13"/>
      <c r="M1046" s="2"/>
      <c r="N1046" s="2"/>
      <c r="O1046" s="9"/>
    </row>
    <row r="1047" spans="1:15" customFormat="1" x14ac:dyDescent="0.25">
      <c r="A1047" s="1"/>
      <c r="C1047" s="3"/>
      <c r="D1047" s="10"/>
      <c r="I1047" s="2"/>
      <c r="J1047" s="2"/>
      <c r="K1047" s="13"/>
      <c r="L1047" s="13"/>
      <c r="M1047" s="2"/>
      <c r="N1047" s="2"/>
      <c r="O1047" s="9"/>
    </row>
    <row r="1048" spans="1:15" customFormat="1" x14ac:dyDescent="0.25">
      <c r="A1048" s="1"/>
      <c r="C1048" s="3"/>
      <c r="D1048" s="10"/>
      <c r="I1048" s="2"/>
      <c r="J1048" s="2"/>
      <c r="K1048" s="13"/>
      <c r="L1048" s="13"/>
      <c r="M1048" s="2"/>
      <c r="N1048" s="2"/>
      <c r="O1048" s="9"/>
    </row>
    <row r="1049" spans="1:15" customFormat="1" x14ac:dyDescent="0.25">
      <c r="A1049" s="1"/>
      <c r="C1049" s="3"/>
      <c r="D1049" s="10"/>
      <c r="I1049" s="2"/>
      <c r="J1049" s="2"/>
      <c r="K1049" s="13"/>
      <c r="L1049" s="13"/>
      <c r="M1049" s="2"/>
      <c r="N1049" s="2"/>
      <c r="O1049" s="9"/>
    </row>
    <row r="1050" spans="1:15" customFormat="1" x14ac:dyDescent="0.25">
      <c r="A1050" s="1"/>
      <c r="C1050" s="3"/>
      <c r="D1050" s="10"/>
      <c r="I1050" s="2"/>
      <c r="J1050" s="2"/>
      <c r="K1050" s="13"/>
      <c r="L1050" s="13"/>
      <c r="M1050" s="2"/>
      <c r="N1050" s="2"/>
      <c r="O1050" s="9"/>
    </row>
    <row r="1051" spans="1:15" customFormat="1" x14ac:dyDescent="0.25">
      <c r="A1051" s="1"/>
      <c r="C1051" s="3"/>
      <c r="D1051" s="10"/>
      <c r="I1051" s="2"/>
      <c r="J1051" s="2"/>
      <c r="K1051" s="13"/>
      <c r="L1051" s="13"/>
      <c r="M1051" s="2"/>
      <c r="N1051" s="2"/>
      <c r="O1051" s="9"/>
    </row>
    <row r="1052" spans="1:15" customFormat="1" x14ac:dyDescent="0.25">
      <c r="A1052" s="1"/>
      <c r="C1052" s="3"/>
      <c r="D1052" s="10"/>
      <c r="I1052" s="2"/>
      <c r="J1052" s="2"/>
      <c r="K1052" s="13"/>
      <c r="L1052" s="13"/>
      <c r="M1052" s="2"/>
      <c r="N1052" s="2"/>
      <c r="O1052" s="9"/>
    </row>
    <row r="1053" spans="1:15" customFormat="1" x14ac:dyDescent="0.25">
      <c r="A1053" s="1"/>
      <c r="C1053" s="3"/>
      <c r="D1053" s="10"/>
      <c r="I1053" s="2"/>
      <c r="J1053" s="2"/>
      <c r="K1053" s="13"/>
      <c r="L1053" s="13"/>
      <c r="M1053" s="2"/>
      <c r="N1053" s="2"/>
      <c r="O1053" s="9"/>
    </row>
    <row r="1054" spans="1:15" customFormat="1" x14ac:dyDescent="0.25">
      <c r="A1054" s="1"/>
      <c r="C1054" s="3"/>
      <c r="D1054" s="10"/>
      <c r="I1054" s="2"/>
      <c r="J1054" s="2"/>
      <c r="K1054" s="13"/>
      <c r="L1054" s="13"/>
      <c r="M1054" s="2"/>
      <c r="N1054" s="2"/>
      <c r="O1054" s="9"/>
    </row>
    <row r="1055" spans="1:15" customFormat="1" x14ac:dyDescent="0.25">
      <c r="A1055" s="1"/>
      <c r="C1055" s="3"/>
      <c r="D1055" s="10"/>
      <c r="I1055" s="2"/>
      <c r="J1055" s="2"/>
      <c r="K1055" s="13"/>
      <c r="L1055" s="13"/>
      <c r="M1055" s="2"/>
      <c r="N1055" s="2"/>
      <c r="O1055" s="9"/>
    </row>
    <row r="1056" spans="1:15" customFormat="1" x14ac:dyDescent="0.25">
      <c r="A1056" s="1"/>
      <c r="C1056" s="3"/>
      <c r="D1056" s="10"/>
      <c r="I1056" s="2"/>
      <c r="J1056" s="2"/>
      <c r="K1056" s="13"/>
      <c r="L1056" s="13"/>
      <c r="M1056" s="2"/>
      <c r="N1056" s="2"/>
      <c r="O1056" s="9"/>
    </row>
    <row r="1057" spans="1:15" customFormat="1" x14ac:dyDescent="0.25">
      <c r="A1057" s="1"/>
      <c r="C1057" s="3"/>
      <c r="D1057" s="10"/>
      <c r="I1057" s="2"/>
      <c r="J1057" s="2"/>
      <c r="K1057" s="13"/>
      <c r="L1057" s="13"/>
      <c r="M1057" s="2"/>
      <c r="N1057" s="2"/>
      <c r="O1057" s="9"/>
    </row>
    <row r="1058" spans="1:15" customFormat="1" x14ac:dyDescent="0.25">
      <c r="A1058" s="1"/>
      <c r="C1058" s="3"/>
      <c r="D1058" s="10"/>
      <c r="I1058" s="2"/>
      <c r="J1058" s="2"/>
      <c r="K1058" s="13"/>
      <c r="L1058" s="13"/>
      <c r="M1058" s="2"/>
      <c r="N1058" s="2"/>
      <c r="O1058" s="9"/>
    </row>
    <row r="1059" spans="1:15" customFormat="1" x14ac:dyDescent="0.25">
      <c r="A1059" s="1"/>
      <c r="C1059" s="3"/>
      <c r="D1059" s="10"/>
      <c r="I1059" s="2"/>
      <c r="J1059" s="2"/>
      <c r="K1059" s="13"/>
      <c r="L1059" s="13"/>
      <c r="M1059" s="2"/>
      <c r="N1059" s="2"/>
      <c r="O1059" s="9"/>
    </row>
    <row r="1060" spans="1:15" customFormat="1" x14ac:dyDescent="0.25">
      <c r="A1060" s="1"/>
      <c r="C1060" s="3"/>
      <c r="D1060" s="10"/>
      <c r="I1060" s="2"/>
      <c r="J1060" s="2"/>
      <c r="K1060" s="13"/>
      <c r="L1060" s="13"/>
      <c r="M1060" s="2"/>
      <c r="N1060" s="2"/>
      <c r="O1060" s="9"/>
    </row>
    <row r="1061" spans="1:15" customFormat="1" x14ac:dyDescent="0.25">
      <c r="A1061" s="1"/>
      <c r="C1061" s="3"/>
      <c r="D1061" s="10"/>
      <c r="I1061" s="2"/>
      <c r="J1061" s="2"/>
      <c r="K1061" s="13"/>
      <c r="L1061" s="13"/>
      <c r="M1061" s="2"/>
      <c r="N1061" s="2"/>
      <c r="O1061" s="9"/>
    </row>
    <row r="1062" spans="1:15" customFormat="1" x14ac:dyDescent="0.25">
      <c r="A1062" s="1"/>
      <c r="C1062" s="3"/>
      <c r="D1062" s="10"/>
      <c r="I1062" s="2"/>
      <c r="J1062" s="2"/>
      <c r="K1062" s="13"/>
      <c r="L1062" s="13"/>
      <c r="M1062" s="2"/>
      <c r="N1062" s="2"/>
      <c r="O1062" s="9"/>
    </row>
    <row r="1063" spans="1:15" customFormat="1" x14ac:dyDescent="0.25">
      <c r="A1063" s="1"/>
      <c r="C1063" s="3"/>
      <c r="D1063" s="10"/>
      <c r="I1063" s="2"/>
      <c r="J1063" s="2"/>
      <c r="K1063" s="13"/>
      <c r="L1063" s="13"/>
      <c r="M1063" s="2"/>
      <c r="N1063" s="2"/>
      <c r="O1063" s="9"/>
    </row>
    <row r="1064" spans="1:15" customFormat="1" x14ac:dyDescent="0.25">
      <c r="A1064" s="1"/>
      <c r="C1064" s="3"/>
      <c r="D1064" s="10"/>
      <c r="I1064" s="2"/>
      <c r="J1064" s="2"/>
      <c r="K1064" s="13"/>
      <c r="L1064" s="13"/>
      <c r="M1064" s="2"/>
      <c r="N1064" s="2"/>
      <c r="O1064" s="9"/>
    </row>
    <row r="1065" spans="1:15" customFormat="1" x14ac:dyDescent="0.25">
      <c r="A1065" s="1"/>
      <c r="C1065" s="3"/>
      <c r="D1065" s="10"/>
      <c r="I1065" s="2"/>
      <c r="J1065" s="2"/>
      <c r="K1065" s="13"/>
      <c r="L1065" s="13"/>
      <c r="M1065" s="2"/>
      <c r="N1065" s="2"/>
      <c r="O1065" s="9"/>
    </row>
    <row r="1066" spans="1:15" customFormat="1" x14ac:dyDescent="0.25">
      <c r="A1066" s="1"/>
      <c r="C1066" s="3"/>
      <c r="D1066" s="10"/>
      <c r="I1066" s="2"/>
      <c r="J1066" s="2"/>
      <c r="K1066" s="13"/>
      <c r="L1066" s="13"/>
      <c r="M1066" s="2"/>
      <c r="N1066" s="2"/>
      <c r="O1066" s="9"/>
    </row>
    <row r="1067" spans="1:15" customFormat="1" x14ac:dyDescent="0.25">
      <c r="A1067" s="1"/>
      <c r="C1067" s="3"/>
      <c r="D1067" s="10"/>
      <c r="I1067" s="2"/>
      <c r="J1067" s="2"/>
      <c r="K1067" s="13"/>
      <c r="L1067" s="13"/>
      <c r="M1067" s="2"/>
      <c r="N1067" s="2"/>
      <c r="O1067" s="9"/>
    </row>
    <row r="1068" spans="1:15" customFormat="1" x14ac:dyDescent="0.25">
      <c r="A1068" s="1"/>
      <c r="C1068" s="3"/>
      <c r="D1068" s="10"/>
      <c r="I1068" s="2"/>
      <c r="J1068" s="2"/>
      <c r="K1068" s="13"/>
      <c r="L1068" s="13"/>
      <c r="M1068" s="2"/>
      <c r="N1068" s="2"/>
      <c r="O1068" s="9"/>
    </row>
    <row r="1069" spans="1:15" customFormat="1" x14ac:dyDescent="0.25">
      <c r="A1069" s="1"/>
      <c r="C1069" s="3"/>
      <c r="D1069" s="10"/>
      <c r="I1069" s="2"/>
      <c r="J1069" s="2"/>
      <c r="K1069" s="13"/>
      <c r="L1069" s="13"/>
      <c r="M1069" s="2"/>
      <c r="N1069" s="2"/>
      <c r="O1069" s="9"/>
    </row>
    <row r="1070" spans="1:15" customFormat="1" x14ac:dyDescent="0.25">
      <c r="A1070" s="1"/>
      <c r="C1070" s="3"/>
      <c r="D1070" s="10"/>
      <c r="I1070" s="2"/>
      <c r="J1070" s="2"/>
      <c r="K1070" s="13"/>
      <c r="L1070" s="13"/>
      <c r="M1070" s="2"/>
      <c r="N1070" s="2"/>
      <c r="O1070" s="9"/>
    </row>
    <row r="1071" spans="1:15" customFormat="1" x14ac:dyDescent="0.25">
      <c r="A1071" s="1"/>
      <c r="C1071" s="3"/>
      <c r="D1071" s="10"/>
      <c r="I1071" s="2"/>
      <c r="J1071" s="2"/>
      <c r="K1071" s="13"/>
      <c r="L1071" s="13"/>
      <c r="M1071" s="2"/>
      <c r="N1071" s="2"/>
      <c r="O1071" s="9"/>
    </row>
    <row r="1072" spans="1:15" customFormat="1" x14ac:dyDescent="0.25">
      <c r="A1072" s="1"/>
      <c r="C1072" s="3"/>
      <c r="D1072" s="10"/>
      <c r="I1072" s="2"/>
      <c r="J1072" s="2"/>
      <c r="K1072" s="13"/>
      <c r="L1072" s="13"/>
      <c r="M1072" s="2"/>
      <c r="N1072" s="2"/>
      <c r="O1072" s="9"/>
    </row>
    <row r="1073" spans="1:15" customFormat="1" x14ac:dyDescent="0.25">
      <c r="A1073" s="1"/>
      <c r="C1073" s="3"/>
      <c r="D1073" s="10"/>
      <c r="I1073" s="2"/>
      <c r="J1073" s="2"/>
      <c r="K1073" s="13"/>
      <c r="L1073" s="13"/>
      <c r="M1073" s="2"/>
      <c r="N1073" s="2"/>
      <c r="O1073" s="9"/>
    </row>
    <row r="1074" spans="1:15" customFormat="1" x14ac:dyDescent="0.25">
      <c r="A1074" s="1"/>
      <c r="C1074" s="3"/>
      <c r="D1074" s="10"/>
      <c r="I1074" s="2"/>
      <c r="J1074" s="2"/>
      <c r="K1074" s="13"/>
      <c r="L1074" s="13"/>
      <c r="M1074" s="2"/>
      <c r="N1074" s="2"/>
      <c r="O1074" s="9"/>
    </row>
    <row r="1075" spans="1:15" customFormat="1" x14ac:dyDescent="0.25">
      <c r="A1075" s="1"/>
      <c r="C1075" s="3"/>
      <c r="D1075" s="10"/>
      <c r="I1075" s="2"/>
      <c r="J1075" s="2"/>
      <c r="K1075" s="13"/>
      <c r="L1075" s="13"/>
      <c r="M1075" s="2"/>
      <c r="N1075" s="2"/>
      <c r="O1075" s="9"/>
    </row>
    <row r="1076" spans="1:15" customFormat="1" x14ac:dyDescent="0.25">
      <c r="A1076" s="1"/>
      <c r="C1076" s="3"/>
      <c r="D1076" s="10"/>
      <c r="I1076" s="2"/>
      <c r="J1076" s="2"/>
      <c r="K1076" s="13"/>
      <c r="L1076" s="13"/>
      <c r="M1076" s="2"/>
      <c r="N1076" s="2"/>
      <c r="O1076" s="9"/>
    </row>
    <row r="1077" spans="1:15" customFormat="1" x14ac:dyDescent="0.25">
      <c r="A1077" s="1"/>
      <c r="C1077" s="3"/>
      <c r="D1077" s="10"/>
      <c r="I1077" s="2"/>
      <c r="J1077" s="2"/>
      <c r="K1077" s="13"/>
      <c r="L1077" s="13"/>
      <c r="M1077" s="2"/>
      <c r="N1077" s="2"/>
      <c r="O1077" s="9"/>
    </row>
    <row r="1078" spans="1:15" customFormat="1" x14ac:dyDescent="0.25">
      <c r="A1078" s="1"/>
      <c r="C1078" s="3"/>
      <c r="D1078" s="10"/>
      <c r="I1078" s="2"/>
      <c r="J1078" s="2"/>
      <c r="K1078" s="13"/>
      <c r="L1078" s="13"/>
      <c r="M1078" s="2"/>
      <c r="N1078" s="2"/>
      <c r="O1078" s="9"/>
    </row>
    <row r="1079" spans="1:15" customFormat="1" x14ac:dyDescent="0.25">
      <c r="A1079" s="1"/>
      <c r="C1079" s="3"/>
      <c r="D1079" s="10"/>
      <c r="I1079" s="2"/>
      <c r="J1079" s="2"/>
      <c r="K1079" s="13"/>
      <c r="L1079" s="13"/>
      <c r="M1079" s="2"/>
      <c r="N1079" s="2"/>
      <c r="O1079" s="9"/>
    </row>
    <row r="1080" spans="1:15" customFormat="1" x14ac:dyDescent="0.25">
      <c r="A1080" s="1"/>
      <c r="C1080" s="3"/>
      <c r="D1080" s="10"/>
      <c r="I1080" s="2"/>
      <c r="J1080" s="2"/>
      <c r="K1080" s="13"/>
      <c r="L1080" s="13"/>
      <c r="M1080" s="2"/>
      <c r="N1080" s="2"/>
      <c r="O1080" s="9"/>
    </row>
    <row r="1081" spans="1:15" customFormat="1" x14ac:dyDescent="0.25">
      <c r="A1081" s="1"/>
      <c r="C1081" s="3"/>
      <c r="D1081" s="10"/>
      <c r="I1081" s="2"/>
      <c r="J1081" s="2"/>
      <c r="K1081" s="13"/>
      <c r="L1081" s="13"/>
      <c r="M1081" s="2"/>
      <c r="N1081" s="2"/>
      <c r="O1081" s="9"/>
    </row>
    <row r="1082" spans="1:15" customFormat="1" x14ac:dyDescent="0.25">
      <c r="A1082" s="1"/>
      <c r="C1082" s="3"/>
      <c r="D1082" s="10"/>
      <c r="I1082" s="2"/>
      <c r="J1082" s="2"/>
      <c r="K1082" s="13"/>
      <c r="L1082" s="13"/>
      <c r="M1082" s="2"/>
      <c r="N1082" s="2"/>
      <c r="O1082" s="9"/>
    </row>
    <row r="1083" spans="1:15" customFormat="1" x14ac:dyDescent="0.25">
      <c r="A1083" s="1"/>
      <c r="C1083" s="3"/>
      <c r="D1083" s="10"/>
      <c r="I1083" s="2"/>
      <c r="J1083" s="2"/>
      <c r="K1083" s="13"/>
      <c r="L1083" s="13"/>
      <c r="M1083" s="2"/>
      <c r="N1083" s="2"/>
      <c r="O1083" s="9"/>
    </row>
    <row r="1084" spans="1:15" customFormat="1" x14ac:dyDescent="0.25">
      <c r="A1084" s="1"/>
      <c r="C1084" s="3"/>
      <c r="D1084" s="10"/>
      <c r="I1084" s="2"/>
      <c r="J1084" s="2"/>
      <c r="K1084" s="13"/>
      <c r="L1084" s="13"/>
      <c r="M1084" s="2"/>
      <c r="N1084" s="2"/>
      <c r="O1084" s="9"/>
    </row>
    <row r="1085" spans="1:15" customFormat="1" x14ac:dyDescent="0.25">
      <c r="A1085" s="1"/>
      <c r="C1085" s="3"/>
      <c r="D1085" s="10"/>
      <c r="I1085" s="2"/>
      <c r="J1085" s="2"/>
      <c r="K1085" s="13"/>
      <c r="L1085" s="13"/>
      <c r="M1085" s="2"/>
      <c r="N1085" s="2"/>
      <c r="O1085" s="9"/>
    </row>
    <row r="1086" spans="1:15" customFormat="1" x14ac:dyDescent="0.25">
      <c r="A1086" s="1"/>
      <c r="C1086" s="3"/>
      <c r="D1086" s="10"/>
      <c r="I1086" s="2"/>
      <c r="J1086" s="2"/>
      <c r="K1086" s="13"/>
      <c r="L1086" s="13"/>
      <c r="M1086" s="2"/>
      <c r="N1086" s="2"/>
      <c r="O1086" s="9"/>
    </row>
    <row r="1087" spans="1:15" customFormat="1" x14ac:dyDescent="0.25">
      <c r="A1087" s="1"/>
      <c r="C1087" s="3"/>
      <c r="D1087" s="10"/>
      <c r="I1087" s="2"/>
      <c r="J1087" s="2"/>
      <c r="K1087" s="13"/>
      <c r="L1087" s="13"/>
      <c r="M1087" s="2"/>
      <c r="N1087" s="2"/>
      <c r="O1087" s="9"/>
    </row>
    <row r="1088" spans="1:15" customFormat="1" x14ac:dyDescent="0.25">
      <c r="A1088" s="1"/>
      <c r="C1088" s="3"/>
      <c r="D1088" s="10"/>
      <c r="I1088" s="2"/>
      <c r="J1088" s="2"/>
      <c r="K1088" s="13"/>
      <c r="L1088" s="13"/>
      <c r="M1088" s="2"/>
      <c r="N1088" s="2"/>
      <c r="O1088" s="9"/>
    </row>
    <row r="1089" spans="1:15" customFormat="1" x14ac:dyDescent="0.25">
      <c r="A1089" s="1"/>
      <c r="C1089" s="3"/>
      <c r="D1089" s="10"/>
      <c r="I1089" s="2"/>
      <c r="J1089" s="2"/>
      <c r="K1089" s="13"/>
      <c r="L1089" s="13"/>
      <c r="M1089" s="2"/>
      <c r="N1089" s="2"/>
      <c r="O1089" s="9"/>
    </row>
    <row r="1090" spans="1:15" customFormat="1" x14ac:dyDescent="0.25">
      <c r="A1090" s="1"/>
      <c r="C1090" s="3"/>
      <c r="D1090" s="10"/>
      <c r="I1090" s="2"/>
      <c r="J1090" s="2"/>
      <c r="K1090" s="13"/>
      <c r="L1090" s="13"/>
      <c r="M1090" s="2"/>
      <c r="N1090" s="2"/>
      <c r="O1090" s="9"/>
    </row>
    <row r="1091" spans="1:15" customFormat="1" x14ac:dyDescent="0.25">
      <c r="A1091" s="1"/>
      <c r="C1091" s="3"/>
      <c r="D1091" s="10"/>
      <c r="I1091" s="2"/>
      <c r="J1091" s="2"/>
      <c r="K1091" s="13"/>
      <c r="L1091" s="13"/>
      <c r="M1091" s="2"/>
      <c r="N1091" s="2"/>
      <c r="O1091" s="9"/>
    </row>
    <row r="1092" spans="1:15" customFormat="1" x14ac:dyDescent="0.25">
      <c r="A1092" s="1"/>
      <c r="C1092" s="3"/>
      <c r="D1092" s="10"/>
      <c r="I1092" s="2"/>
      <c r="J1092" s="2"/>
      <c r="K1092" s="13"/>
      <c r="L1092" s="13"/>
      <c r="M1092" s="2"/>
      <c r="N1092" s="2"/>
      <c r="O1092" s="9"/>
    </row>
    <row r="1093" spans="1:15" customFormat="1" x14ac:dyDescent="0.25">
      <c r="A1093" s="1"/>
      <c r="C1093" s="3"/>
      <c r="D1093" s="10"/>
      <c r="I1093" s="2"/>
      <c r="J1093" s="2"/>
      <c r="K1093" s="13"/>
      <c r="L1093" s="13"/>
      <c r="M1093" s="2"/>
      <c r="N1093" s="2"/>
      <c r="O1093" s="9"/>
    </row>
    <row r="1094" spans="1:15" customFormat="1" x14ac:dyDescent="0.25">
      <c r="A1094" s="1"/>
      <c r="C1094" s="3"/>
      <c r="D1094" s="10"/>
      <c r="I1094" s="2"/>
      <c r="J1094" s="2"/>
      <c r="K1094" s="13"/>
      <c r="L1094" s="13"/>
      <c r="M1094" s="2"/>
      <c r="N1094" s="2"/>
      <c r="O1094" s="9"/>
    </row>
    <row r="1095" spans="1:15" customFormat="1" x14ac:dyDescent="0.25">
      <c r="A1095" s="1"/>
      <c r="C1095" s="3"/>
      <c r="D1095" s="10"/>
      <c r="I1095" s="2"/>
      <c r="J1095" s="2"/>
      <c r="K1095" s="13"/>
      <c r="L1095" s="13"/>
      <c r="M1095" s="2"/>
      <c r="N1095" s="2"/>
      <c r="O1095" s="9"/>
    </row>
    <row r="1096" spans="1:15" customFormat="1" x14ac:dyDescent="0.25">
      <c r="A1096" s="1"/>
      <c r="C1096" s="3"/>
      <c r="D1096" s="10"/>
      <c r="I1096" s="2"/>
      <c r="J1096" s="2"/>
      <c r="K1096" s="13"/>
      <c r="L1096" s="13"/>
      <c r="M1096" s="2"/>
      <c r="N1096" s="2"/>
      <c r="O1096" s="9"/>
    </row>
    <row r="1097" spans="1:15" customFormat="1" x14ac:dyDescent="0.25">
      <c r="A1097" s="1"/>
      <c r="C1097" s="3"/>
      <c r="D1097" s="10"/>
      <c r="I1097" s="2"/>
      <c r="J1097" s="2"/>
      <c r="K1097" s="13"/>
      <c r="L1097" s="13"/>
      <c r="M1097" s="2"/>
      <c r="N1097" s="2"/>
      <c r="O1097" s="9"/>
    </row>
    <row r="1098" spans="1:15" customFormat="1" x14ac:dyDescent="0.25">
      <c r="A1098" s="1"/>
      <c r="C1098" s="3"/>
      <c r="D1098" s="10"/>
      <c r="I1098" s="2"/>
      <c r="J1098" s="2"/>
      <c r="K1098" s="13"/>
      <c r="L1098" s="13"/>
      <c r="M1098" s="2"/>
      <c r="N1098" s="2"/>
      <c r="O1098" s="9"/>
    </row>
    <row r="1099" spans="1:15" customFormat="1" x14ac:dyDescent="0.25">
      <c r="A1099" s="1"/>
      <c r="C1099" s="3"/>
      <c r="D1099" s="10"/>
      <c r="I1099" s="2"/>
      <c r="J1099" s="2"/>
      <c r="K1099" s="13"/>
      <c r="L1099" s="13"/>
      <c r="M1099" s="2"/>
      <c r="N1099" s="2"/>
      <c r="O1099" s="9"/>
    </row>
    <row r="1100" spans="1:15" customFormat="1" x14ac:dyDescent="0.25">
      <c r="A1100" s="1"/>
      <c r="C1100" s="3"/>
      <c r="D1100" s="10"/>
      <c r="I1100" s="2"/>
      <c r="J1100" s="2"/>
      <c r="K1100" s="13"/>
      <c r="L1100" s="13"/>
      <c r="M1100" s="2"/>
      <c r="N1100" s="2"/>
      <c r="O1100" s="9"/>
    </row>
    <row r="1101" spans="1:15" customFormat="1" x14ac:dyDescent="0.25">
      <c r="A1101" s="1"/>
      <c r="C1101" s="3"/>
      <c r="D1101" s="10"/>
      <c r="I1101" s="2"/>
      <c r="J1101" s="2"/>
      <c r="K1101" s="13"/>
      <c r="L1101" s="13"/>
      <c r="M1101" s="2"/>
      <c r="N1101" s="2"/>
      <c r="O1101" s="9"/>
    </row>
    <row r="1102" spans="1:15" customFormat="1" x14ac:dyDescent="0.25">
      <c r="A1102" s="1"/>
      <c r="C1102" s="3"/>
      <c r="D1102" s="10"/>
      <c r="I1102" s="2"/>
      <c r="J1102" s="2"/>
      <c r="K1102" s="13"/>
      <c r="L1102" s="13"/>
      <c r="M1102" s="2"/>
      <c r="N1102" s="2"/>
      <c r="O1102" s="9"/>
    </row>
    <row r="1103" spans="1:15" customFormat="1" x14ac:dyDescent="0.25">
      <c r="A1103" s="1"/>
      <c r="C1103" s="3"/>
      <c r="D1103" s="10"/>
      <c r="I1103" s="2"/>
      <c r="J1103" s="2"/>
      <c r="K1103" s="13"/>
      <c r="L1103" s="13"/>
      <c r="M1103" s="2"/>
      <c r="N1103" s="2"/>
      <c r="O1103" s="9"/>
    </row>
    <row r="1104" spans="1:15" customFormat="1" x14ac:dyDescent="0.25">
      <c r="A1104" s="1"/>
      <c r="C1104" s="3"/>
      <c r="D1104" s="10"/>
      <c r="I1104" s="2"/>
      <c r="J1104" s="2"/>
      <c r="K1104" s="13"/>
      <c r="L1104" s="13"/>
      <c r="M1104" s="2"/>
      <c r="N1104" s="2"/>
      <c r="O1104" s="9"/>
    </row>
    <row r="1105" spans="1:15" customFormat="1" x14ac:dyDescent="0.25">
      <c r="A1105" s="1"/>
      <c r="C1105" s="3"/>
      <c r="D1105" s="10"/>
      <c r="I1105" s="2"/>
      <c r="J1105" s="2"/>
      <c r="K1105" s="13"/>
      <c r="L1105" s="13"/>
      <c r="M1105" s="2"/>
      <c r="N1105" s="2"/>
      <c r="O1105" s="9"/>
    </row>
    <row r="1106" spans="1:15" customFormat="1" x14ac:dyDescent="0.25">
      <c r="A1106" s="1"/>
      <c r="C1106" s="3"/>
      <c r="D1106" s="10"/>
      <c r="I1106" s="2"/>
      <c r="J1106" s="2"/>
      <c r="K1106" s="13"/>
      <c r="L1106" s="13"/>
      <c r="M1106" s="2"/>
      <c r="N1106" s="2"/>
      <c r="O1106" s="9"/>
    </row>
    <row r="1107" spans="1:15" customFormat="1" x14ac:dyDescent="0.25">
      <c r="A1107" s="1"/>
      <c r="C1107" s="3"/>
      <c r="D1107" s="10"/>
      <c r="I1107" s="2"/>
      <c r="J1107" s="2"/>
      <c r="K1107" s="13"/>
      <c r="L1107" s="13"/>
      <c r="M1107" s="2"/>
      <c r="N1107" s="2"/>
      <c r="O1107" s="9"/>
    </row>
    <row r="1108" spans="1:15" customFormat="1" x14ac:dyDescent="0.25">
      <c r="A1108" s="1"/>
      <c r="C1108" s="3"/>
      <c r="D1108" s="10"/>
      <c r="I1108" s="2"/>
      <c r="J1108" s="2"/>
      <c r="K1108" s="13"/>
      <c r="L1108" s="13"/>
      <c r="M1108" s="2"/>
      <c r="N1108" s="2"/>
      <c r="O1108" s="9"/>
    </row>
    <row r="1109" spans="1:15" customFormat="1" x14ac:dyDescent="0.25">
      <c r="A1109" s="1"/>
      <c r="C1109" s="3"/>
      <c r="D1109" s="10"/>
      <c r="I1109" s="2"/>
      <c r="J1109" s="2"/>
      <c r="K1109" s="13"/>
      <c r="L1109" s="13"/>
      <c r="M1109" s="2"/>
      <c r="N1109" s="2"/>
      <c r="O1109" s="9"/>
    </row>
    <row r="1110" spans="1:15" customFormat="1" x14ac:dyDescent="0.25">
      <c r="A1110" s="1"/>
      <c r="C1110" s="3"/>
      <c r="D1110" s="10"/>
      <c r="I1110" s="2"/>
      <c r="J1110" s="2"/>
      <c r="K1110" s="13"/>
      <c r="L1110" s="13"/>
      <c r="M1110" s="2"/>
      <c r="N1110" s="2"/>
      <c r="O1110" s="9"/>
    </row>
    <row r="1111" spans="1:15" customFormat="1" x14ac:dyDescent="0.25">
      <c r="A1111" s="1"/>
      <c r="C1111" s="3"/>
      <c r="D1111" s="10"/>
      <c r="I1111" s="2"/>
      <c r="J1111" s="2"/>
      <c r="K1111" s="13"/>
      <c r="L1111" s="13"/>
      <c r="M1111" s="2"/>
      <c r="N1111" s="2"/>
      <c r="O1111" s="9"/>
    </row>
    <row r="1112" spans="1:15" customFormat="1" x14ac:dyDescent="0.25">
      <c r="A1112" s="1"/>
      <c r="C1112" s="3"/>
      <c r="D1112" s="10"/>
      <c r="I1112" s="2"/>
      <c r="J1112" s="2"/>
      <c r="K1112" s="13"/>
      <c r="L1112" s="13"/>
      <c r="M1112" s="2"/>
      <c r="N1112" s="2"/>
      <c r="O1112" s="9"/>
    </row>
    <row r="1113" spans="1:15" customFormat="1" x14ac:dyDescent="0.25">
      <c r="A1113" s="1"/>
      <c r="C1113" s="3"/>
      <c r="D1113" s="10"/>
      <c r="I1113" s="2"/>
      <c r="J1113" s="2"/>
      <c r="K1113" s="13"/>
      <c r="L1113" s="13"/>
      <c r="M1113" s="2"/>
      <c r="N1113" s="2"/>
      <c r="O1113" s="9"/>
    </row>
    <row r="1114" spans="1:15" customFormat="1" x14ac:dyDescent="0.25">
      <c r="A1114" s="1"/>
      <c r="C1114" s="3"/>
      <c r="D1114" s="10"/>
      <c r="I1114" s="2"/>
      <c r="J1114" s="2"/>
      <c r="K1114" s="13"/>
      <c r="L1114" s="13"/>
      <c r="M1114" s="2"/>
      <c r="N1114" s="2"/>
      <c r="O1114" s="9"/>
    </row>
    <row r="1115" spans="1:15" customFormat="1" x14ac:dyDescent="0.25">
      <c r="A1115" s="1"/>
      <c r="C1115" s="3"/>
      <c r="D1115" s="10"/>
      <c r="I1115" s="2"/>
      <c r="J1115" s="2"/>
      <c r="K1115" s="13"/>
      <c r="L1115" s="13"/>
      <c r="M1115" s="2"/>
      <c r="N1115" s="2"/>
      <c r="O1115" s="9"/>
    </row>
    <row r="1116" spans="1:15" customFormat="1" x14ac:dyDescent="0.25">
      <c r="A1116" s="1"/>
      <c r="C1116" s="3"/>
      <c r="D1116" s="10"/>
      <c r="I1116" s="2"/>
      <c r="J1116" s="2"/>
      <c r="K1116" s="13"/>
      <c r="L1116" s="13"/>
      <c r="M1116" s="2"/>
      <c r="N1116" s="2"/>
      <c r="O1116" s="9"/>
    </row>
    <row r="1117" spans="1:15" customFormat="1" x14ac:dyDescent="0.25">
      <c r="A1117" s="1"/>
      <c r="C1117" s="3"/>
      <c r="D1117" s="10"/>
      <c r="I1117" s="2"/>
      <c r="J1117" s="2"/>
      <c r="K1117" s="13"/>
      <c r="L1117" s="13"/>
      <c r="M1117" s="2"/>
      <c r="N1117" s="2"/>
      <c r="O1117" s="9"/>
    </row>
    <row r="1118" spans="1:15" customFormat="1" x14ac:dyDescent="0.25">
      <c r="A1118" s="1"/>
      <c r="C1118" s="3"/>
      <c r="D1118" s="10"/>
      <c r="I1118" s="2"/>
      <c r="J1118" s="2"/>
      <c r="K1118" s="13"/>
      <c r="L1118" s="13"/>
      <c r="M1118" s="2"/>
      <c r="N1118" s="2"/>
      <c r="O1118" s="9"/>
    </row>
    <row r="1119" spans="1:15" customFormat="1" x14ac:dyDescent="0.25">
      <c r="A1119" s="1"/>
      <c r="C1119" s="3"/>
      <c r="D1119" s="10"/>
      <c r="I1119" s="2"/>
      <c r="J1119" s="2"/>
      <c r="K1119" s="13"/>
      <c r="L1119" s="13"/>
      <c r="M1119" s="2"/>
      <c r="N1119" s="2"/>
      <c r="O1119" s="9"/>
    </row>
    <row r="1120" spans="1:15" customFormat="1" x14ac:dyDescent="0.25">
      <c r="A1120" s="1"/>
      <c r="C1120" s="3"/>
      <c r="D1120" s="10"/>
      <c r="I1120" s="2"/>
      <c r="J1120" s="2"/>
      <c r="K1120" s="13"/>
      <c r="L1120" s="13"/>
      <c r="M1120" s="2"/>
      <c r="N1120" s="2"/>
      <c r="O1120" s="9"/>
    </row>
    <row r="1121" spans="1:15" customFormat="1" x14ac:dyDescent="0.25">
      <c r="A1121" s="1"/>
      <c r="C1121" s="3"/>
      <c r="D1121" s="10"/>
      <c r="I1121" s="2"/>
      <c r="J1121" s="2"/>
      <c r="K1121" s="13"/>
      <c r="L1121" s="13"/>
      <c r="M1121" s="2"/>
      <c r="N1121" s="2"/>
      <c r="O1121" s="9"/>
    </row>
    <row r="1122" spans="1:15" customFormat="1" x14ac:dyDescent="0.25">
      <c r="A1122" s="1"/>
      <c r="C1122" s="3"/>
      <c r="D1122" s="10"/>
      <c r="I1122" s="2"/>
      <c r="J1122" s="2"/>
      <c r="K1122" s="13"/>
      <c r="L1122" s="13"/>
      <c r="M1122" s="2"/>
      <c r="N1122" s="2"/>
      <c r="O1122" s="9"/>
    </row>
    <row r="1123" spans="1:15" customFormat="1" x14ac:dyDescent="0.25">
      <c r="A1123" s="1"/>
      <c r="C1123" s="3"/>
      <c r="D1123" s="10"/>
      <c r="I1123" s="2"/>
      <c r="J1123" s="2"/>
      <c r="K1123" s="13"/>
      <c r="L1123" s="13"/>
      <c r="M1123" s="2"/>
      <c r="N1123" s="2"/>
      <c r="O1123" s="9"/>
    </row>
    <row r="1124" spans="1:15" customFormat="1" x14ac:dyDescent="0.25">
      <c r="A1124" s="1"/>
      <c r="C1124" s="3"/>
      <c r="D1124" s="10"/>
      <c r="I1124" s="2"/>
      <c r="J1124" s="2"/>
      <c r="K1124" s="13"/>
      <c r="L1124" s="13"/>
      <c r="M1124" s="2"/>
      <c r="N1124" s="2"/>
      <c r="O1124" s="9"/>
    </row>
    <row r="1125" spans="1:15" customFormat="1" x14ac:dyDescent="0.25">
      <c r="A1125" s="1"/>
      <c r="C1125" s="3"/>
      <c r="D1125" s="10"/>
      <c r="I1125" s="2"/>
      <c r="J1125" s="2"/>
      <c r="K1125" s="13"/>
      <c r="L1125" s="13"/>
      <c r="M1125" s="2"/>
      <c r="N1125" s="2"/>
      <c r="O1125" s="9"/>
    </row>
    <row r="1126" spans="1:15" customFormat="1" x14ac:dyDescent="0.25">
      <c r="A1126" s="1"/>
      <c r="C1126" s="3"/>
      <c r="D1126" s="10"/>
      <c r="I1126" s="2"/>
      <c r="J1126" s="2"/>
      <c r="K1126" s="13"/>
      <c r="L1126" s="13"/>
      <c r="M1126" s="2"/>
      <c r="N1126" s="2"/>
      <c r="O1126" s="9"/>
    </row>
    <row r="1127" spans="1:15" customFormat="1" x14ac:dyDescent="0.25">
      <c r="A1127" s="1"/>
      <c r="C1127" s="3"/>
      <c r="D1127" s="10"/>
      <c r="I1127" s="2"/>
      <c r="J1127" s="2"/>
      <c r="K1127" s="13"/>
      <c r="L1127" s="13"/>
      <c r="M1127" s="2"/>
      <c r="N1127" s="2"/>
      <c r="O1127" s="9"/>
    </row>
    <row r="1128" spans="1:15" customFormat="1" x14ac:dyDescent="0.25">
      <c r="A1128" s="1"/>
      <c r="C1128" s="3"/>
      <c r="D1128" s="10"/>
      <c r="I1128" s="2"/>
      <c r="J1128" s="2"/>
      <c r="K1128" s="13"/>
      <c r="L1128" s="13"/>
      <c r="M1128" s="2"/>
      <c r="N1128" s="2"/>
      <c r="O1128" s="9"/>
    </row>
    <row r="1129" spans="1:15" customFormat="1" x14ac:dyDescent="0.25">
      <c r="A1129" s="1"/>
      <c r="C1129" s="3"/>
      <c r="D1129" s="10"/>
      <c r="I1129" s="2"/>
      <c r="J1129" s="2"/>
      <c r="K1129" s="13"/>
      <c r="L1129" s="13"/>
      <c r="M1129" s="2"/>
      <c r="N1129" s="2"/>
      <c r="O1129" s="9"/>
    </row>
    <row r="1130" spans="1:15" customFormat="1" x14ac:dyDescent="0.25">
      <c r="A1130" s="1"/>
      <c r="C1130" s="3"/>
      <c r="D1130" s="10"/>
      <c r="I1130" s="2"/>
      <c r="J1130" s="2"/>
      <c r="K1130" s="13"/>
      <c r="L1130" s="13"/>
      <c r="M1130" s="2"/>
      <c r="N1130" s="2"/>
      <c r="O1130" s="9"/>
    </row>
    <row r="1131" spans="1:15" customFormat="1" x14ac:dyDescent="0.25">
      <c r="A1131" s="1"/>
      <c r="C1131" s="3"/>
      <c r="D1131" s="10"/>
      <c r="I1131" s="2"/>
      <c r="J1131" s="2"/>
      <c r="K1131" s="13"/>
      <c r="L1131" s="13"/>
      <c r="M1131" s="2"/>
      <c r="N1131" s="2"/>
      <c r="O1131" s="9"/>
    </row>
    <row r="1132" spans="1:15" customFormat="1" x14ac:dyDescent="0.25">
      <c r="A1132" s="1"/>
      <c r="C1132" s="3"/>
      <c r="D1132" s="10"/>
      <c r="I1132" s="2"/>
      <c r="J1132" s="2"/>
      <c r="K1132" s="13"/>
      <c r="L1132" s="13"/>
      <c r="M1132" s="2"/>
      <c r="N1132" s="2"/>
      <c r="O1132" s="9"/>
    </row>
    <row r="1133" spans="1:15" customFormat="1" x14ac:dyDescent="0.25">
      <c r="A1133" s="1"/>
      <c r="C1133" s="3"/>
      <c r="D1133" s="10"/>
      <c r="I1133" s="2"/>
      <c r="J1133" s="2"/>
      <c r="K1133" s="13"/>
      <c r="L1133" s="13"/>
      <c r="M1133" s="2"/>
      <c r="N1133" s="2"/>
      <c r="O1133" s="9"/>
    </row>
    <row r="1134" spans="1:15" customFormat="1" x14ac:dyDescent="0.25">
      <c r="A1134" s="1"/>
      <c r="C1134" s="3"/>
      <c r="D1134" s="10"/>
      <c r="I1134" s="2"/>
      <c r="J1134" s="2"/>
      <c r="K1134" s="13"/>
      <c r="L1134" s="13"/>
      <c r="M1134" s="2"/>
      <c r="N1134" s="2"/>
      <c r="O1134" s="9"/>
    </row>
    <row r="1135" spans="1:15" customFormat="1" x14ac:dyDescent="0.25">
      <c r="A1135" s="1"/>
      <c r="C1135" s="3"/>
      <c r="D1135" s="10"/>
      <c r="I1135" s="2"/>
      <c r="J1135" s="2"/>
      <c r="K1135" s="13"/>
      <c r="L1135" s="13"/>
      <c r="M1135" s="2"/>
      <c r="N1135" s="2"/>
      <c r="O1135" s="9"/>
    </row>
    <row r="1136" spans="1:15" customFormat="1" x14ac:dyDescent="0.25">
      <c r="A1136" s="1"/>
      <c r="C1136" s="3"/>
      <c r="D1136" s="10"/>
      <c r="I1136" s="2"/>
      <c r="J1136" s="2"/>
      <c r="K1136" s="13"/>
      <c r="L1136" s="13"/>
      <c r="M1136" s="2"/>
      <c r="N1136" s="2"/>
      <c r="O1136" s="9"/>
    </row>
    <row r="1137" spans="1:15" customFormat="1" x14ac:dyDescent="0.25">
      <c r="A1137" s="1"/>
      <c r="C1137" s="3"/>
      <c r="D1137" s="10"/>
      <c r="I1137" s="2"/>
      <c r="J1137" s="2"/>
      <c r="K1137" s="13"/>
      <c r="L1137" s="13"/>
      <c r="M1137" s="2"/>
      <c r="N1137" s="2"/>
      <c r="O1137" s="9"/>
    </row>
    <row r="1138" spans="1:15" customFormat="1" x14ac:dyDescent="0.25">
      <c r="A1138" s="1"/>
      <c r="C1138" s="3"/>
      <c r="D1138" s="10"/>
      <c r="I1138" s="2"/>
      <c r="J1138" s="2"/>
      <c r="K1138" s="13"/>
      <c r="L1138" s="13"/>
      <c r="M1138" s="2"/>
      <c r="N1138" s="2"/>
      <c r="O1138" s="9"/>
    </row>
    <row r="1139" spans="1:15" customFormat="1" x14ac:dyDescent="0.25">
      <c r="A1139" s="1"/>
      <c r="C1139" s="3"/>
      <c r="D1139" s="10"/>
      <c r="I1139" s="2"/>
      <c r="J1139" s="2"/>
      <c r="K1139" s="13"/>
      <c r="L1139" s="13"/>
      <c r="M1139" s="2"/>
      <c r="N1139" s="2"/>
      <c r="O1139" s="9"/>
    </row>
    <row r="1140" spans="1:15" customFormat="1" x14ac:dyDescent="0.25">
      <c r="A1140" s="1"/>
      <c r="C1140" s="3"/>
      <c r="D1140" s="10"/>
      <c r="I1140" s="2"/>
      <c r="J1140" s="2"/>
      <c r="K1140" s="13"/>
      <c r="L1140" s="13"/>
      <c r="M1140" s="2"/>
      <c r="N1140" s="2"/>
      <c r="O1140" s="9"/>
    </row>
    <row r="1141" spans="1:15" customFormat="1" x14ac:dyDescent="0.25">
      <c r="A1141" s="1"/>
      <c r="C1141" s="3"/>
      <c r="D1141" s="10"/>
      <c r="I1141" s="2"/>
      <c r="J1141" s="2"/>
      <c r="K1141" s="13"/>
      <c r="L1141" s="13"/>
      <c r="M1141" s="2"/>
      <c r="N1141" s="2"/>
      <c r="O1141" s="9"/>
    </row>
    <row r="1142" spans="1:15" customFormat="1" x14ac:dyDescent="0.25">
      <c r="A1142" s="1"/>
      <c r="C1142" s="3"/>
      <c r="D1142" s="10"/>
      <c r="I1142" s="2"/>
      <c r="J1142" s="2"/>
      <c r="K1142" s="13"/>
      <c r="L1142" s="13"/>
      <c r="M1142" s="2"/>
      <c r="N1142" s="2"/>
      <c r="O1142" s="9"/>
    </row>
    <row r="1143" spans="1:15" customFormat="1" x14ac:dyDescent="0.25">
      <c r="A1143" s="1"/>
      <c r="C1143" s="3"/>
      <c r="D1143" s="10"/>
      <c r="I1143" s="2"/>
      <c r="J1143" s="2"/>
      <c r="K1143" s="13"/>
      <c r="L1143" s="13"/>
      <c r="M1143" s="2"/>
      <c r="N1143" s="2"/>
      <c r="O1143" s="9"/>
    </row>
    <row r="1144" spans="1:15" customFormat="1" x14ac:dyDescent="0.25">
      <c r="A1144" s="1"/>
      <c r="C1144" s="3"/>
      <c r="D1144" s="10"/>
      <c r="I1144" s="2"/>
      <c r="J1144" s="2"/>
      <c r="K1144" s="13"/>
      <c r="L1144" s="13"/>
      <c r="M1144" s="2"/>
      <c r="N1144" s="2"/>
      <c r="O1144" s="9"/>
    </row>
    <row r="1145" spans="1:15" customFormat="1" x14ac:dyDescent="0.25">
      <c r="A1145" s="1"/>
      <c r="C1145" s="3"/>
      <c r="D1145" s="10"/>
      <c r="I1145" s="2"/>
      <c r="J1145" s="2"/>
      <c r="K1145" s="13"/>
      <c r="L1145" s="13"/>
      <c r="M1145" s="2"/>
      <c r="N1145" s="2"/>
      <c r="O1145" s="9"/>
    </row>
    <row r="1146" spans="1:15" customFormat="1" x14ac:dyDescent="0.25">
      <c r="A1146" s="1"/>
      <c r="C1146" s="3"/>
      <c r="D1146" s="10"/>
      <c r="I1146" s="2"/>
      <c r="J1146" s="2"/>
      <c r="K1146" s="13"/>
      <c r="L1146" s="13"/>
      <c r="M1146" s="2"/>
      <c r="N1146" s="2"/>
      <c r="O1146" s="9"/>
    </row>
    <row r="1147" spans="1:15" customFormat="1" x14ac:dyDescent="0.25">
      <c r="A1147" s="1"/>
      <c r="C1147" s="3"/>
      <c r="D1147" s="10"/>
      <c r="I1147" s="2"/>
      <c r="J1147" s="2"/>
      <c r="K1147" s="13"/>
      <c r="L1147" s="13"/>
      <c r="M1147" s="2"/>
      <c r="N1147" s="2"/>
      <c r="O1147" s="9"/>
    </row>
    <row r="1148" spans="1:15" customFormat="1" x14ac:dyDescent="0.25">
      <c r="A1148" s="1"/>
      <c r="C1148" s="3"/>
      <c r="D1148" s="10"/>
      <c r="I1148" s="2"/>
      <c r="J1148" s="2"/>
      <c r="K1148" s="13"/>
      <c r="L1148" s="13"/>
      <c r="M1148" s="2"/>
      <c r="N1148" s="2"/>
      <c r="O1148" s="9"/>
    </row>
    <row r="1149" spans="1:15" customFormat="1" x14ac:dyDescent="0.25">
      <c r="A1149" s="1"/>
      <c r="C1149" s="3"/>
      <c r="D1149" s="10"/>
      <c r="I1149" s="2"/>
      <c r="J1149" s="2"/>
      <c r="K1149" s="13"/>
      <c r="L1149" s="13"/>
      <c r="M1149" s="2"/>
      <c r="N1149" s="2"/>
      <c r="O1149" s="9"/>
    </row>
    <row r="1150" spans="1:15" customFormat="1" x14ac:dyDescent="0.25">
      <c r="A1150" s="1"/>
      <c r="C1150" s="3"/>
      <c r="D1150" s="10"/>
      <c r="I1150" s="2"/>
      <c r="J1150" s="2"/>
      <c r="K1150" s="13"/>
      <c r="L1150" s="13"/>
      <c r="M1150" s="2"/>
      <c r="N1150" s="2"/>
      <c r="O1150" s="9"/>
    </row>
    <row r="1151" spans="1:15" customFormat="1" x14ac:dyDescent="0.25">
      <c r="A1151" s="1"/>
      <c r="C1151" s="3"/>
      <c r="D1151" s="10"/>
      <c r="I1151" s="2"/>
      <c r="J1151" s="2"/>
      <c r="K1151" s="13"/>
      <c r="L1151" s="13"/>
      <c r="M1151" s="2"/>
      <c r="N1151" s="2"/>
      <c r="O1151" s="9"/>
    </row>
    <row r="1152" spans="1:15" customFormat="1" x14ac:dyDescent="0.25">
      <c r="A1152" s="1"/>
      <c r="C1152" s="3"/>
      <c r="D1152" s="10"/>
      <c r="I1152" s="2"/>
      <c r="J1152" s="2"/>
      <c r="K1152" s="13"/>
      <c r="L1152" s="13"/>
      <c r="M1152" s="2"/>
      <c r="N1152" s="2"/>
      <c r="O1152" s="9"/>
    </row>
    <row r="1153" spans="1:15" customFormat="1" x14ac:dyDescent="0.25">
      <c r="A1153" s="1"/>
      <c r="C1153" s="3"/>
      <c r="D1153" s="10"/>
      <c r="I1153" s="2"/>
      <c r="J1153" s="2"/>
      <c r="K1153" s="13"/>
      <c r="L1153" s="13"/>
      <c r="M1153" s="2"/>
      <c r="N1153" s="2"/>
      <c r="O1153" s="9"/>
    </row>
    <row r="1154" spans="1:15" customFormat="1" x14ac:dyDescent="0.25">
      <c r="A1154" s="1"/>
      <c r="C1154" s="3"/>
      <c r="D1154" s="10"/>
      <c r="I1154" s="2"/>
      <c r="J1154" s="2"/>
      <c r="K1154" s="13"/>
      <c r="L1154" s="13"/>
      <c r="M1154" s="2"/>
      <c r="N1154" s="2"/>
      <c r="O1154" s="9"/>
    </row>
    <row r="1155" spans="1:15" customFormat="1" x14ac:dyDescent="0.25">
      <c r="A1155" s="1"/>
      <c r="C1155" s="3"/>
      <c r="D1155" s="10"/>
      <c r="I1155" s="2"/>
      <c r="J1155" s="2"/>
      <c r="K1155" s="13"/>
      <c r="L1155" s="13"/>
      <c r="M1155" s="2"/>
      <c r="N1155" s="2"/>
      <c r="O1155" s="9"/>
    </row>
    <row r="1156" spans="1:15" customFormat="1" x14ac:dyDescent="0.25">
      <c r="A1156" s="1"/>
      <c r="C1156" s="3"/>
      <c r="D1156" s="10"/>
      <c r="I1156" s="2"/>
      <c r="J1156" s="2"/>
      <c r="K1156" s="13"/>
      <c r="L1156" s="13"/>
      <c r="M1156" s="2"/>
      <c r="N1156" s="2"/>
      <c r="O1156" s="9"/>
    </row>
    <row r="1157" spans="1:15" customFormat="1" x14ac:dyDescent="0.25">
      <c r="A1157" s="1"/>
      <c r="C1157" s="3"/>
      <c r="D1157" s="10"/>
      <c r="I1157" s="2"/>
      <c r="J1157" s="2"/>
      <c r="K1157" s="13"/>
      <c r="L1157" s="13"/>
      <c r="M1157" s="2"/>
      <c r="N1157" s="2"/>
      <c r="O1157" s="9"/>
    </row>
    <row r="1158" spans="1:15" customFormat="1" x14ac:dyDescent="0.25">
      <c r="A1158" s="1"/>
      <c r="C1158" s="3"/>
      <c r="D1158" s="10"/>
      <c r="I1158" s="2"/>
      <c r="J1158" s="2"/>
      <c r="K1158" s="13"/>
      <c r="L1158" s="13"/>
      <c r="M1158" s="2"/>
      <c r="N1158" s="2"/>
      <c r="O1158" s="9"/>
    </row>
    <row r="1159" spans="1:15" customFormat="1" x14ac:dyDescent="0.25">
      <c r="A1159" s="1"/>
      <c r="C1159" s="3"/>
      <c r="D1159" s="10"/>
      <c r="I1159" s="2"/>
      <c r="J1159" s="2"/>
      <c r="K1159" s="13"/>
      <c r="L1159" s="13"/>
      <c r="M1159" s="2"/>
      <c r="N1159" s="2"/>
      <c r="O1159" s="9"/>
    </row>
    <row r="1160" spans="1:15" customFormat="1" x14ac:dyDescent="0.25">
      <c r="A1160" s="1"/>
      <c r="C1160" s="3"/>
      <c r="D1160" s="10"/>
      <c r="I1160" s="2"/>
      <c r="J1160" s="2"/>
      <c r="K1160" s="13"/>
      <c r="L1160" s="13"/>
      <c r="M1160" s="2"/>
      <c r="N1160" s="2"/>
      <c r="O1160" s="9"/>
    </row>
    <row r="1161" spans="1:15" customFormat="1" x14ac:dyDescent="0.25">
      <c r="A1161" s="1"/>
      <c r="C1161" s="3"/>
      <c r="D1161" s="10"/>
      <c r="I1161" s="2"/>
      <c r="J1161" s="2"/>
      <c r="K1161" s="13"/>
      <c r="L1161" s="13"/>
      <c r="M1161" s="2"/>
      <c r="N1161" s="2"/>
      <c r="O1161" s="9"/>
    </row>
    <row r="1162" spans="1:15" customFormat="1" x14ac:dyDescent="0.25">
      <c r="A1162" s="1"/>
      <c r="C1162" s="3"/>
      <c r="D1162" s="10"/>
      <c r="I1162" s="2"/>
      <c r="J1162" s="2"/>
      <c r="K1162" s="13"/>
      <c r="L1162" s="13"/>
      <c r="M1162" s="2"/>
      <c r="N1162" s="2"/>
      <c r="O1162" s="9"/>
    </row>
    <row r="1163" spans="1:15" customFormat="1" x14ac:dyDescent="0.25">
      <c r="A1163" s="1"/>
      <c r="C1163" s="3"/>
      <c r="D1163" s="10"/>
      <c r="I1163" s="2"/>
      <c r="J1163" s="2"/>
      <c r="K1163" s="13"/>
      <c r="L1163" s="13"/>
      <c r="M1163" s="2"/>
      <c r="N1163" s="2"/>
      <c r="O1163" s="9"/>
    </row>
    <row r="1164" spans="1:15" customFormat="1" x14ac:dyDescent="0.25">
      <c r="A1164" s="1"/>
      <c r="C1164" s="3"/>
      <c r="D1164" s="10"/>
      <c r="I1164" s="2"/>
      <c r="J1164" s="2"/>
      <c r="K1164" s="13"/>
      <c r="L1164" s="13"/>
      <c r="M1164" s="2"/>
      <c r="N1164" s="2"/>
      <c r="O1164" s="9"/>
    </row>
    <row r="1165" spans="1:15" customFormat="1" x14ac:dyDescent="0.25">
      <c r="A1165" s="1"/>
      <c r="C1165" s="3"/>
      <c r="D1165" s="10"/>
      <c r="I1165" s="2"/>
      <c r="J1165" s="2"/>
      <c r="K1165" s="13"/>
      <c r="L1165" s="13"/>
      <c r="M1165" s="2"/>
      <c r="N1165" s="2"/>
      <c r="O1165" s="9"/>
    </row>
    <row r="1166" spans="1:15" customFormat="1" x14ac:dyDescent="0.25">
      <c r="A1166" s="1"/>
      <c r="C1166" s="3"/>
      <c r="D1166" s="10"/>
      <c r="I1166" s="2"/>
      <c r="J1166" s="2"/>
      <c r="K1166" s="13"/>
      <c r="L1166" s="13"/>
      <c r="M1166" s="2"/>
      <c r="N1166" s="2"/>
      <c r="O1166" s="9"/>
    </row>
    <row r="1167" spans="1:15" customFormat="1" x14ac:dyDescent="0.25">
      <c r="A1167" s="1"/>
      <c r="C1167" s="3"/>
      <c r="D1167" s="10"/>
      <c r="I1167" s="2"/>
      <c r="J1167" s="2"/>
      <c r="K1167" s="13"/>
      <c r="L1167" s="13"/>
      <c r="M1167" s="2"/>
      <c r="N1167" s="2"/>
      <c r="O1167" s="9"/>
    </row>
    <row r="1168" spans="1:15" customFormat="1" x14ac:dyDescent="0.25">
      <c r="A1168" s="1"/>
      <c r="C1168" s="3"/>
      <c r="D1168" s="10"/>
      <c r="I1168" s="2"/>
      <c r="J1168" s="2"/>
      <c r="K1168" s="13"/>
      <c r="L1168" s="13"/>
      <c r="M1168" s="2"/>
      <c r="N1168" s="2"/>
      <c r="O1168" s="9"/>
    </row>
    <row r="1169" spans="1:15" customFormat="1" x14ac:dyDescent="0.25">
      <c r="A1169" s="1"/>
      <c r="C1169" s="3"/>
      <c r="D1169" s="10"/>
      <c r="I1169" s="2"/>
      <c r="J1169" s="2"/>
      <c r="K1169" s="13"/>
      <c r="L1169" s="13"/>
      <c r="M1169" s="2"/>
      <c r="N1169" s="2"/>
      <c r="O1169" s="9"/>
    </row>
    <row r="1170" spans="1:15" customFormat="1" x14ac:dyDescent="0.25">
      <c r="A1170" s="1"/>
      <c r="C1170" s="3"/>
      <c r="D1170" s="10"/>
      <c r="I1170" s="2"/>
      <c r="J1170" s="2"/>
      <c r="K1170" s="13"/>
      <c r="L1170" s="13"/>
      <c r="M1170" s="2"/>
      <c r="N1170" s="2"/>
      <c r="O1170" s="9"/>
    </row>
    <row r="1171" spans="1:15" customFormat="1" x14ac:dyDescent="0.25">
      <c r="A1171" s="1"/>
      <c r="C1171" s="3"/>
      <c r="D1171" s="10"/>
      <c r="I1171" s="2"/>
      <c r="J1171" s="2"/>
      <c r="K1171" s="13"/>
      <c r="L1171" s="13"/>
      <c r="M1171" s="2"/>
      <c r="N1171" s="2"/>
      <c r="O1171" s="9"/>
    </row>
    <row r="1172" spans="1:15" customFormat="1" x14ac:dyDescent="0.25">
      <c r="A1172" s="1"/>
      <c r="C1172" s="3"/>
      <c r="D1172" s="10"/>
      <c r="I1172" s="2"/>
      <c r="J1172" s="2"/>
      <c r="K1172" s="13"/>
      <c r="L1172" s="13"/>
      <c r="M1172" s="2"/>
      <c r="N1172" s="2"/>
      <c r="O1172" s="9"/>
    </row>
    <row r="1173" spans="1:15" customFormat="1" x14ac:dyDescent="0.25">
      <c r="A1173" s="1"/>
      <c r="C1173" s="3"/>
      <c r="D1173" s="10"/>
      <c r="I1173" s="2"/>
      <c r="J1173" s="2"/>
      <c r="K1173" s="13"/>
      <c r="L1173" s="13"/>
      <c r="M1173" s="2"/>
      <c r="N1173" s="2"/>
      <c r="O1173" s="9"/>
    </row>
    <row r="1174" spans="1:15" customFormat="1" x14ac:dyDescent="0.25">
      <c r="A1174" s="1"/>
      <c r="C1174" s="3"/>
      <c r="D1174" s="10"/>
      <c r="I1174" s="2"/>
      <c r="J1174" s="2"/>
      <c r="K1174" s="13"/>
      <c r="L1174" s="13"/>
      <c r="M1174" s="2"/>
      <c r="N1174" s="2"/>
      <c r="O1174" s="9"/>
    </row>
    <row r="1175" spans="1:15" customFormat="1" x14ac:dyDescent="0.25">
      <c r="A1175" s="1"/>
      <c r="C1175" s="3"/>
      <c r="D1175" s="10"/>
      <c r="I1175" s="2"/>
      <c r="J1175" s="2"/>
      <c r="K1175" s="13"/>
      <c r="L1175" s="13"/>
      <c r="M1175" s="2"/>
      <c r="N1175" s="2"/>
      <c r="O1175" s="9"/>
    </row>
    <row r="1176" spans="1:15" customFormat="1" x14ac:dyDescent="0.25">
      <c r="A1176" s="1"/>
      <c r="C1176" s="3"/>
      <c r="D1176" s="10"/>
      <c r="I1176" s="2"/>
      <c r="J1176" s="2"/>
      <c r="K1176" s="13"/>
      <c r="L1176" s="13"/>
      <c r="M1176" s="2"/>
      <c r="N1176" s="2"/>
      <c r="O1176" s="9"/>
    </row>
    <row r="1177" spans="1:15" customFormat="1" x14ac:dyDescent="0.25">
      <c r="A1177" s="1"/>
      <c r="C1177" s="3"/>
      <c r="D1177" s="10"/>
      <c r="I1177" s="2"/>
      <c r="J1177" s="2"/>
      <c r="K1177" s="13"/>
      <c r="L1177" s="13"/>
      <c r="M1177" s="2"/>
      <c r="N1177" s="2"/>
      <c r="O1177" s="9"/>
    </row>
    <row r="1178" spans="1:15" customFormat="1" x14ac:dyDescent="0.25">
      <c r="A1178" s="1"/>
      <c r="C1178" s="3"/>
      <c r="D1178" s="10"/>
      <c r="I1178" s="2"/>
      <c r="J1178" s="2"/>
      <c r="K1178" s="13"/>
      <c r="L1178" s="13"/>
      <c r="M1178" s="2"/>
      <c r="N1178" s="2"/>
      <c r="O1178" s="9"/>
    </row>
    <row r="1179" spans="1:15" customFormat="1" x14ac:dyDescent="0.25">
      <c r="A1179" s="1"/>
      <c r="C1179" s="3"/>
      <c r="D1179" s="10"/>
      <c r="I1179" s="2"/>
      <c r="J1179" s="2"/>
      <c r="K1179" s="13"/>
      <c r="L1179" s="13"/>
      <c r="M1179" s="2"/>
      <c r="N1179" s="2"/>
      <c r="O1179" s="9"/>
    </row>
    <row r="1180" spans="1:15" customFormat="1" x14ac:dyDescent="0.25">
      <c r="A1180" s="1"/>
      <c r="C1180" s="3"/>
      <c r="D1180" s="10"/>
      <c r="I1180" s="2"/>
      <c r="J1180" s="2"/>
      <c r="K1180" s="13"/>
      <c r="L1180" s="13"/>
      <c r="M1180" s="2"/>
      <c r="N1180" s="2"/>
      <c r="O1180" s="9"/>
    </row>
    <row r="1181" spans="1:15" customFormat="1" x14ac:dyDescent="0.25">
      <c r="A1181" s="1"/>
      <c r="C1181" s="3"/>
      <c r="D1181" s="10"/>
      <c r="I1181" s="2"/>
      <c r="J1181" s="2"/>
      <c r="K1181" s="13"/>
      <c r="L1181" s="13"/>
      <c r="M1181" s="2"/>
      <c r="N1181" s="2"/>
      <c r="O1181" s="9"/>
    </row>
    <row r="1182" spans="1:15" customFormat="1" x14ac:dyDescent="0.25">
      <c r="A1182" s="1"/>
      <c r="C1182" s="3"/>
      <c r="D1182" s="10"/>
      <c r="I1182" s="2"/>
      <c r="J1182" s="2"/>
      <c r="K1182" s="13"/>
      <c r="L1182" s="13"/>
      <c r="M1182" s="2"/>
      <c r="N1182" s="2"/>
      <c r="O1182" s="9"/>
    </row>
    <row r="1183" spans="1:15" customFormat="1" x14ac:dyDescent="0.25">
      <c r="A1183" s="1"/>
      <c r="C1183" s="3"/>
      <c r="D1183" s="10"/>
      <c r="I1183" s="2"/>
      <c r="J1183" s="2"/>
      <c r="K1183" s="13"/>
      <c r="L1183" s="13"/>
      <c r="M1183" s="2"/>
      <c r="N1183" s="2"/>
      <c r="O1183" s="9"/>
    </row>
    <row r="1184" spans="1:15" customFormat="1" x14ac:dyDescent="0.25">
      <c r="A1184" s="1"/>
      <c r="C1184" s="3"/>
      <c r="D1184" s="10"/>
      <c r="I1184" s="2"/>
      <c r="J1184" s="2"/>
      <c r="K1184" s="13"/>
      <c r="L1184" s="13"/>
      <c r="M1184" s="2"/>
      <c r="N1184" s="2"/>
      <c r="O1184" s="9"/>
    </row>
    <row r="1185" spans="1:15" customFormat="1" x14ac:dyDescent="0.25">
      <c r="A1185" s="1"/>
      <c r="C1185" s="3"/>
      <c r="D1185" s="10"/>
      <c r="I1185" s="2"/>
      <c r="J1185" s="2"/>
      <c r="K1185" s="13"/>
      <c r="L1185" s="13"/>
      <c r="M1185" s="2"/>
      <c r="N1185" s="2"/>
      <c r="O1185" s="9"/>
    </row>
    <row r="1186" spans="1:15" customFormat="1" x14ac:dyDescent="0.25">
      <c r="A1186" s="1"/>
      <c r="C1186" s="3"/>
      <c r="D1186" s="10"/>
      <c r="I1186" s="2"/>
      <c r="J1186" s="2"/>
      <c r="K1186" s="13"/>
      <c r="L1186" s="13"/>
      <c r="M1186" s="2"/>
      <c r="N1186" s="2"/>
      <c r="O1186" s="9"/>
    </row>
    <row r="1187" spans="1:15" customFormat="1" x14ac:dyDescent="0.25">
      <c r="A1187" s="1"/>
      <c r="C1187" s="3"/>
      <c r="D1187" s="10"/>
      <c r="I1187" s="2"/>
      <c r="J1187" s="2"/>
      <c r="K1187" s="13"/>
      <c r="L1187" s="13"/>
      <c r="M1187" s="2"/>
      <c r="N1187" s="2"/>
      <c r="O1187" s="9"/>
    </row>
    <row r="1188" spans="1:15" customFormat="1" x14ac:dyDescent="0.25">
      <c r="A1188" s="1"/>
      <c r="C1188" s="3"/>
      <c r="D1188" s="10"/>
      <c r="I1188" s="2"/>
      <c r="J1188" s="2"/>
      <c r="K1188" s="13"/>
      <c r="L1188" s="13"/>
      <c r="M1188" s="2"/>
      <c r="N1188" s="2"/>
      <c r="O1188" s="9"/>
    </row>
    <row r="1189" spans="1:15" customFormat="1" x14ac:dyDescent="0.25">
      <c r="A1189" s="1"/>
      <c r="C1189" s="3"/>
      <c r="D1189" s="10"/>
      <c r="I1189" s="2"/>
      <c r="J1189" s="2"/>
      <c r="K1189" s="13"/>
      <c r="L1189" s="13"/>
      <c r="M1189" s="2"/>
      <c r="N1189" s="2"/>
      <c r="O1189" s="9"/>
    </row>
    <row r="1190" spans="1:15" customFormat="1" x14ac:dyDescent="0.25">
      <c r="A1190" s="1"/>
      <c r="C1190" s="3"/>
      <c r="D1190" s="10"/>
      <c r="I1190" s="2"/>
      <c r="J1190" s="2"/>
      <c r="K1190" s="13"/>
      <c r="L1190" s="13"/>
      <c r="M1190" s="2"/>
      <c r="N1190" s="2"/>
      <c r="O1190" s="9"/>
    </row>
    <row r="1191" spans="1:15" customFormat="1" x14ac:dyDescent="0.25">
      <c r="A1191" s="1"/>
      <c r="C1191" s="3"/>
      <c r="D1191" s="10"/>
      <c r="I1191" s="2"/>
      <c r="J1191" s="2"/>
      <c r="K1191" s="13"/>
      <c r="L1191" s="13"/>
      <c r="M1191" s="2"/>
      <c r="N1191" s="2"/>
      <c r="O1191" s="9"/>
    </row>
    <row r="1192" spans="1:15" customFormat="1" x14ac:dyDescent="0.25">
      <c r="A1192" s="1"/>
      <c r="C1192" s="3"/>
      <c r="D1192" s="10"/>
      <c r="I1192" s="2"/>
      <c r="J1192" s="2"/>
      <c r="K1192" s="13"/>
      <c r="L1192" s="13"/>
      <c r="M1192" s="2"/>
      <c r="N1192" s="2"/>
      <c r="O1192" s="9"/>
    </row>
    <row r="1193" spans="1:15" customFormat="1" x14ac:dyDescent="0.25">
      <c r="A1193" s="1"/>
      <c r="C1193" s="3"/>
      <c r="D1193" s="10"/>
      <c r="I1193" s="2"/>
      <c r="J1193" s="2"/>
      <c r="K1193" s="13"/>
      <c r="L1193" s="13"/>
      <c r="M1193" s="2"/>
      <c r="N1193" s="2"/>
      <c r="O1193" s="9"/>
    </row>
    <row r="1194" spans="1:15" customFormat="1" x14ac:dyDescent="0.25">
      <c r="A1194" s="1"/>
      <c r="C1194" s="3"/>
      <c r="D1194" s="10"/>
      <c r="I1194" s="2"/>
      <c r="J1194" s="2"/>
      <c r="K1194" s="13"/>
      <c r="L1194" s="13"/>
      <c r="M1194" s="2"/>
      <c r="N1194" s="2"/>
      <c r="O1194" s="9"/>
    </row>
    <row r="1195" spans="1:15" customFormat="1" x14ac:dyDescent="0.25">
      <c r="A1195" s="1"/>
      <c r="C1195" s="3"/>
      <c r="D1195" s="10"/>
      <c r="I1195" s="2"/>
      <c r="J1195" s="2"/>
      <c r="K1195" s="13"/>
      <c r="L1195" s="13"/>
      <c r="M1195" s="2"/>
      <c r="N1195" s="2"/>
      <c r="O1195" s="9"/>
    </row>
    <row r="1196" spans="1:15" customFormat="1" x14ac:dyDescent="0.25">
      <c r="A1196" s="1"/>
      <c r="C1196" s="3"/>
      <c r="D1196" s="10"/>
      <c r="I1196" s="2"/>
      <c r="J1196" s="2"/>
      <c r="K1196" s="13"/>
      <c r="L1196" s="13"/>
      <c r="M1196" s="2"/>
      <c r="N1196" s="2"/>
      <c r="O1196" s="9"/>
    </row>
    <row r="1197" spans="1:15" customFormat="1" x14ac:dyDescent="0.25">
      <c r="A1197" s="1"/>
      <c r="C1197" s="3"/>
      <c r="D1197" s="10"/>
      <c r="I1197" s="2"/>
      <c r="J1197" s="2"/>
      <c r="K1197" s="13"/>
      <c r="L1197" s="13"/>
      <c r="M1197" s="2"/>
      <c r="N1197" s="2"/>
      <c r="O1197" s="9"/>
    </row>
    <row r="1418" spans="1:15" customFormat="1" x14ac:dyDescent="0.25">
      <c r="A1418" s="7"/>
      <c r="C1418" s="3"/>
      <c r="D1418" s="10"/>
      <c r="I1418" s="2"/>
      <c r="J1418" s="2"/>
      <c r="K1418" s="13"/>
      <c r="L1418" s="13"/>
      <c r="M1418" s="2"/>
      <c r="N1418" s="2"/>
      <c r="O1418" s="9"/>
    </row>
    <row r="1463" spans="1:15" customFormat="1" x14ac:dyDescent="0.25">
      <c r="A1463" s="7"/>
      <c r="C1463" s="3"/>
      <c r="D1463" s="10"/>
      <c r="I1463" s="2"/>
      <c r="J1463" s="2"/>
      <c r="K1463" s="13"/>
      <c r="L1463" s="13"/>
      <c r="M1463" s="2"/>
      <c r="N1463" s="2"/>
      <c r="O1463" s="9"/>
    </row>
    <row r="1510" spans="1:15" customFormat="1" x14ac:dyDescent="0.25">
      <c r="A1510" s="7"/>
      <c r="C1510" s="3"/>
      <c r="D1510" s="10"/>
      <c r="I1510" s="2"/>
      <c r="J1510" s="2"/>
      <c r="K1510" s="13"/>
      <c r="L1510" s="13"/>
      <c r="M1510" s="2"/>
      <c r="N1510" s="2"/>
      <c r="O1510" s="9"/>
    </row>
    <row r="1578" spans="1:15" customFormat="1" x14ac:dyDescent="0.25">
      <c r="A1578" s="7"/>
      <c r="C1578" s="3"/>
      <c r="D1578" s="10"/>
      <c r="I1578" s="2"/>
      <c r="J1578" s="2"/>
      <c r="K1578" s="13"/>
      <c r="L1578" s="13"/>
      <c r="M1578" s="2"/>
      <c r="N1578" s="2"/>
      <c r="O1578" s="9"/>
    </row>
    <row r="1646" spans="1:15" customFormat="1" x14ac:dyDescent="0.25">
      <c r="A1646" s="7"/>
      <c r="C1646" s="3"/>
      <c r="D1646" s="10"/>
      <c r="I1646" s="2"/>
      <c r="J1646" s="2"/>
      <c r="K1646" s="13"/>
      <c r="L1646" s="13"/>
      <c r="M1646" s="2"/>
      <c r="N1646" s="2"/>
      <c r="O1646" s="9"/>
    </row>
    <row r="1658" spans="1:15" customFormat="1" x14ac:dyDescent="0.25">
      <c r="A1658" s="7"/>
      <c r="C1658" s="3"/>
      <c r="D1658" s="10"/>
      <c r="I1658" s="2"/>
      <c r="J1658" s="2"/>
      <c r="K1658" s="13"/>
      <c r="L1658" s="13"/>
      <c r="M1658" s="2"/>
      <c r="N1658" s="2"/>
      <c r="O1658" s="9"/>
    </row>
    <row r="1659" spans="1:15" customFormat="1" x14ac:dyDescent="0.25">
      <c r="A1659" s="7"/>
      <c r="C1659" s="3"/>
      <c r="D1659" s="10"/>
      <c r="I1659" s="2"/>
      <c r="J1659" s="2"/>
      <c r="K1659" s="13"/>
      <c r="L1659" s="13"/>
      <c r="M1659" s="2"/>
      <c r="N1659" s="2"/>
      <c r="O1659" s="9"/>
    </row>
    <row r="1779" spans="1:15" customFormat="1" x14ac:dyDescent="0.25">
      <c r="A1779" s="7"/>
      <c r="C1779" s="3"/>
      <c r="D1779" s="10"/>
      <c r="I1779" s="2"/>
      <c r="J1779" s="2"/>
      <c r="K1779" s="13"/>
      <c r="L1779" s="13"/>
      <c r="M1779" s="2"/>
      <c r="N1779" s="2"/>
      <c r="O1779" s="9"/>
    </row>
    <row r="1781" spans="1:15" customFormat="1" x14ac:dyDescent="0.25">
      <c r="A1781" s="7"/>
      <c r="C1781" s="3"/>
      <c r="D1781" s="10"/>
      <c r="I1781" s="2"/>
      <c r="J1781" s="2"/>
      <c r="K1781" s="13"/>
      <c r="L1781" s="13"/>
      <c r="M1781" s="2"/>
      <c r="N1781" s="2"/>
      <c r="O1781" s="9"/>
    </row>
    <row r="1936" spans="1:15" customFormat="1" x14ac:dyDescent="0.25">
      <c r="A1936" s="7"/>
      <c r="C1936" s="3"/>
      <c r="D1936" s="10"/>
      <c r="I1936" s="2"/>
      <c r="J1936" s="2"/>
      <c r="K1936" s="13"/>
      <c r="L1936" s="13"/>
      <c r="M1936" s="2"/>
      <c r="N1936" s="2"/>
      <c r="O1936" s="9"/>
    </row>
    <row r="1938" spans="1:15" customFormat="1" x14ac:dyDescent="0.25">
      <c r="A1938" s="7"/>
      <c r="C1938" s="3"/>
      <c r="D1938" s="10"/>
      <c r="I1938" s="2"/>
      <c r="J1938" s="2"/>
      <c r="K1938" s="13"/>
      <c r="L1938" s="13"/>
      <c r="M1938" s="2"/>
      <c r="N1938" s="2"/>
      <c r="O1938" s="9"/>
    </row>
    <row r="1946" spans="1:15" customFormat="1" x14ac:dyDescent="0.25">
      <c r="A1946" s="7"/>
      <c r="C1946" s="3"/>
      <c r="D1946" s="10"/>
      <c r="I1946" s="2"/>
      <c r="J1946" s="2"/>
      <c r="K1946" s="13"/>
      <c r="L1946" s="13"/>
      <c r="M1946" s="2"/>
      <c r="N1946" s="2"/>
      <c r="O1946" s="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AG1935"/>
  <sheetViews>
    <sheetView zoomScale="93" zoomScaleNormal="93" workbookViewId="0">
      <selection activeCell="R22" sqref="R22"/>
    </sheetView>
  </sheetViews>
  <sheetFormatPr defaultColWidth="9.140625" defaultRowHeight="15" x14ac:dyDescent="0.25"/>
  <cols>
    <col min="1" max="1" width="20" style="3" customWidth="1"/>
    <col min="3" max="3" width="15.28515625" style="3" customWidth="1"/>
    <col min="4" max="4" width="12.28515625" style="10" customWidth="1"/>
    <col min="5" max="6" width="5.7109375" customWidth="1"/>
    <col min="7" max="7" width="11.7109375" customWidth="1"/>
    <col min="8" max="8" width="5.7109375" customWidth="1"/>
    <col min="9" max="10" width="5.7109375" style="2" customWidth="1"/>
    <col min="11" max="12" width="7.140625" style="13" customWidth="1"/>
    <col min="13" max="13" width="12.42578125" style="2" customWidth="1"/>
    <col min="14" max="14" width="6.7109375" style="2" customWidth="1"/>
    <col min="15" max="15" width="9.140625" style="13"/>
    <col min="16" max="16384" width="9.140625" style="2"/>
  </cols>
  <sheetData>
    <row r="2" spans="1:15" x14ac:dyDescent="0.25">
      <c r="A2" s="1" t="s">
        <v>11</v>
      </c>
      <c r="B2" t="s">
        <v>13</v>
      </c>
      <c r="C2" s="3" t="s">
        <v>12</v>
      </c>
      <c r="D2" s="10" t="s">
        <v>14</v>
      </c>
      <c r="E2" t="s">
        <v>0</v>
      </c>
      <c r="F2" t="s">
        <v>1</v>
      </c>
      <c r="G2" t="s">
        <v>15</v>
      </c>
      <c r="H2" t="s">
        <v>2</v>
      </c>
      <c r="I2" s="2" t="s">
        <v>3</v>
      </c>
      <c r="J2" s="2" t="s">
        <v>4</v>
      </c>
      <c r="K2" s="13" t="s">
        <v>5</v>
      </c>
      <c r="L2" s="13" t="s">
        <v>6</v>
      </c>
      <c r="M2" s="2" t="s">
        <v>9</v>
      </c>
      <c r="N2" s="2" t="s">
        <v>8</v>
      </c>
      <c r="O2" s="13" t="s">
        <v>10</v>
      </c>
    </row>
    <row r="3" spans="1:15" x14ac:dyDescent="0.25">
      <c r="A3" s="1">
        <v>109.02952000000001</v>
      </c>
      <c r="B3">
        <v>37039</v>
      </c>
      <c r="C3" s="12">
        <v>109.02950300000001</v>
      </c>
      <c r="D3" s="11">
        <v>-0.15592109962852613</v>
      </c>
      <c r="E3" s="4">
        <v>6</v>
      </c>
      <c r="F3" s="4">
        <v>5</v>
      </c>
      <c r="G3" s="4">
        <f t="shared" ref="G3:G66" si="0">IF(MOD(N3, 1) = 0, F3+1, F3)</f>
        <v>6</v>
      </c>
      <c r="H3" s="5"/>
      <c r="I3" s="4">
        <v>2</v>
      </c>
      <c r="J3" s="5"/>
      <c r="K3" s="14">
        <f t="shared" ref="K3:K66" si="1">I3/E3</f>
        <v>0.33333333333333331</v>
      </c>
      <c r="L3" s="14">
        <f t="shared" ref="L3:L66" si="2">IF(MOD(N3,1)=0,(F3+1)/E3,F3/E3)</f>
        <v>1</v>
      </c>
      <c r="M3" s="2">
        <f t="shared" ref="M3:M66" si="3">ROUNDUP(N3, 0)-1</f>
        <v>4</v>
      </c>
      <c r="N3" s="5">
        <v>5</v>
      </c>
      <c r="O3" s="13">
        <f t="shared" ref="O3:O66" si="4">M3/E3</f>
        <v>0.66666666666666663</v>
      </c>
    </row>
    <row r="4" spans="1:15" x14ac:dyDescent="0.25">
      <c r="A4" s="1">
        <v>113.03946000000001</v>
      </c>
      <c r="B4">
        <v>51328</v>
      </c>
      <c r="C4" s="12">
        <v>113.03967400000001</v>
      </c>
      <c r="D4" s="11">
        <v>1.893140633081748</v>
      </c>
      <c r="E4" s="4">
        <v>9</v>
      </c>
      <c r="F4" s="4">
        <v>5</v>
      </c>
      <c r="G4" s="4">
        <f t="shared" si="0"/>
        <v>6</v>
      </c>
      <c r="H4" s="4"/>
      <c r="I4" s="4"/>
      <c r="J4" s="5"/>
      <c r="K4" s="14">
        <f t="shared" si="1"/>
        <v>0</v>
      </c>
      <c r="L4" s="14">
        <f t="shared" si="2"/>
        <v>0.66666666666666663</v>
      </c>
      <c r="M4" s="2">
        <f t="shared" si="3"/>
        <v>7</v>
      </c>
      <c r="N4" s="5">
        <v>8</v>
      </c>
      <c r="O4" s="13">
        <f t="shared" si="4"/>
        <v>0.77777777777777779</v>
      </c>
    </row>
    <row r="5" spans="1:15" x14ac:dyDescent="0.25">
      <c r="A5" s="1">
        <v>117.03446</v>
      </c>
      <c r="B5">
        <v>448677</v>
      </c>
      <c r="C5" s="12">
        <v>117.034588</v>
      </c>
      <c r="D5" s="11">
        <v>1.0936937719956832</v>
      </c>
      <c r="E5" s="4">
        <v>8</v>
      </c>
      <c r="F5" s="4">
        <v>5</v>
      </c>
      <c r="G5" s="4">
        <f t="shared" si="0"/>
        <v>6</v>
      </c>
      <c r="H5" s="4"/>
      <c r="I5" s="4">
        <v>1</v>
      </c>
      <c r="J5" s="5"/>
      <c r="K5" s="14">
        <f t="shared" si="1"/>
        <v>0.125</v>
      </c>
      <c r="L5" s="14">
        <f t="shared" si="2"/>
        <v>0.75</v>
      </c>
      <c r="M5" s="2">
        <f t="shared" si="3"/>
        <v>6</v>
      </c>
      <c r="N5" s="5">
        <v>7</v>
      </c>
      <c r="O5" s="13">
        <f t="shared" si="4"/>
        <v>0.75</v>
      </c>
    </row>
    <row r="6" spans="1:15" x14ac:dyDescent="0.25">
      <c r="A6" s="1">
        <v>119.01363000000001</v>
      </c>
      <c r="B6">
        <v>53384</v>
      </c>
      <c r="C6" s="3">
        <v>119.0138523</v>
      </c>
      <c r="D6" s="10">
        <f>(C6-A6)/C6*1000000</f>
        <v>1.8678497981039439</v>
      </c>
      <c r="E6">
        <v>7</v>
      </c>
      <c r="F6">
        <v>3</v>
      </c>
      <c r="G6" s="4">
        <f t="shared" si="0"/>
        <v>4</v>
      </c>
      <c r="I6" s="2">
        <v>2</v>
      </c>
      <c r="K6" s="14">
        <f t="shared" si="1"/>
        <v>0.2857142857142857</v>
      </c>
      <c r="L6" s="14">
        <f t="shared" si="2"/>
        <v>0.5714285714285714</v>
      </c>
      <c r="M6" s="2">
        <f t="shared" si="3"/>
        <v>6</v>
      </c>
      <c r="N6" s="2">
        <v>7</v>
      </c>
      <c r="O6" s="13">
        <f t="shared" si="4"/>
        <v>0.8571428571428571</v>
      </c>
    </row>
    <row r="7" spans="1:15" x14ac:dyDescent="0.25">
      <c r="A7" s="1">
        <v>119.0501</v>
      </c>
      <c r="B7">
        <v>120136</v>
      </c>
      <c r="C7" s="3">
        <v>119.0502357</v>
      </c>
      <c r="D7" s="10">
        <f>(C7-A7)/C7*1000000</f>
        <v>1.1398549461359289</v>
      </c>
      <c r="E7">
        <v>8</v>
      </c>
      <c r="F7">
        <v>7</v>
      </c>
      <c r="G7" s="4">
        <f t="shared" si="0"/>
        <v>8</v>
      </c>
      <c r="I7" s="2">
        <v>1</v>
      </c>
      <c r="K7" s="14">
        <f t="shared" si="1"/>
        <v>0.125</v>
      </c>
      <c r="L7" s="14">
        <f t="shared" si="2"/>
        <v>1</v>
      </c>
      <c r="M7" s="2">
        <f t="shared" si="3"/>
        <v>5</v>
      </c>
      <c r="N7" s="2">
        <v>6</v>
      </c>
      <c r="O7" s="13">
        <f t="shared" si="4"/>
        <v>0.625</v>
      </c>
    </row>
    <row r="8" spans="1:15" x14ac:dyDescent="0.25">
      <c r="A8" s="1">
        <v>121.02939000000001</v>
      </c>
      <c r="B8">
        <v>478878</v>
      </c>
      <c r="C8" s="3">
        <v>121.02950149999999</v>
      </c>
      <c r="D8" s="10">
        <f>(C8-A8)/C8*1000000</f>
        <v>0.92126298635127246</v>
      </c>
      <c r="E8">
        <v>7</v>
      </c>
      <c r="F8">
        <v>5</v>
      </c>
      <c r="G8" s="4">
        <f t="shared" si="0"/>
        <v>6</v>
      </c>
      <c r="I8" s="2">
        <v>2</v>
      </c>
      <c r="K8" s="14">
        <f t="shared" si="1"/>
        <v>0.2857142857142857</v>
      </c>
      <c r="L8" s="14">
        <f t="shared" si="2"/>
        <v>0.8571428571428571</v>
      </c>
      <c r="M8" s="2">
        <f t="shared" si="3"/>
        <v>5</v>
      </c>
      <c r="N8" s="2">
        <v>6</v>
      </c>
      <c r="O8" s="13">
        <f t="shared" si="4"/>
        <v>0.7142857142857143</v>
      </c>
    </row>
    <row r="9" spans="1:15" x14ac:dyDescent="0.25">
      <c r="A9" s="1">
        <v>121.06572</v>
      </c>
      <c r="B9">
        <v>24376</v>
      </c>
      <c r="C9" s="3">
        <v>121.0658849</v>
      </c>
      <c r="D9" s="10">
        <f>(C9-A9)/C9*1000000</f>
        <v>1.3620682666935733</v>
      </c>
      <c r="E9">
        <v>8</v>
      </c>
      <c r="F9">
        <v>9</v>
      </c>
      <c r="G9" s="4">
        <f t="shared" si="0"/>
        <v>10</v>
      </c>
      <c r="I9" s="2">
        <v>1</v>
      </c>
      <c r="K9" s="14">
        <f t="shared" si="1"/>
        <v>0.125</v>
      </c>
      <c r="L9" s="14">
        <f t="shared" si="2"/>
        <v>1.25</v>
      </c>
      <c r="M9" s="2">
        <f t="shared" si="3"/>
        <v>4</v>
      </c>
      <c r="N9" s="2">
        <v>5</v>
      </c>
      <c r="O9" s="13">
        <f t="shared" si="4"/>
        <v>0.5</v>
      </c>
    </row>
    <row r="10" spans="1:15" x14ac:dyDescent="0.25">
      <c r="A10" s="1">
        <v>122.03716</v>
      </c>
      <c r="B10">
        <v>110892</v>
      </c>
      <c r="C10" s="12">
        <v>122.037328</v>
      </c>
      <c r="D10" s="11">
        <v>1.3766279773199099</v>
      </c>
      <c r="E10" s="4">
        <v>7</v>
      </c>
      <c r="F10" s="4">
        <v>6</v>
      </c>
      <c r="G10" s="4">
        <f t="shared" si="0"/>
        <v>6</v>
      </c>
      <c r="H10" s="4"/>
      <c r="I10" s="4">
        <v>2</v>
      </c>
      <c r="J10" s="5"/>
      <c r="K10" s="14">
        <f t="shared" si="1"/>
        <v>0.2857142857142857</v>
      </c>
      <c r="L10" s="14">
        <f t="shared" si="2"/>
        <v>0.8571428571428571</v>
      </c>
      <c r="M10" s="2">
        <f t="shared" si="3"/>
        <v>5</v>
      </c>
      <c r="N10" s="5">
        <v>5.5</v>
      </c>
      <c r="O10" s="13">
        <f t="shared" si="4"/>
        <v>0.7142857142857143</v>
      </c>
    </row>
    <row r="11" spans="1:15" x14ac:dyDescent="0.25">
      <c r="A11" s="1">
        <v>123.00863</v>
      </c>
      <c r="B11">
        <v>173831</v>
      </c>
      <c r="C11" s="12">
        <v>123.008768</v>
      </c>
      <c r="D11" s="11">
        <v>1.1218712474776991</v>
      </c>
      <c r="E11" s="4">
        <v>6</v>
      </c>
      <c r="F11" s="4">
        <v>3</v>
      </c>
      <c r="G11" s="4">
        <f t="shared" si="0"/>
        <v>4</v>
      </c>
      <c r="H11" s="4"/>
      <c r="I11" s="4">
        <v>3</v>
      </c>
      <c r="J11" s="5"/>
      <c r="K11" s="14">
        <f t="shared" si="1"/>
        <v>0.5</v>
      </c>
      <c r="L11" s="14">
        <f t="shared" si="2"/>
        <v>0.66666666666666663</v>
      </c>
      <c r="M11" s="2">
        <f t="shared" si="3"/>
        <v>5</v>
      </c>
      <c r="N11" s="5">
        <v>6</v>
      </c>
      <c r="O11" s="13">
        <f t="shared" si="4"/>
        <v>0.83333333333333337</v>
      </c>
    </row>
    <row r="12" spans="1:15" x14ac:dyDescent="0.25">
      <c r="A12" s="1">
        <v>123.04501</v>
      </c>
      <c r="B12">
        <v>141324</v>
      </c>
      <c r="C12" s="3">
        <v>123.04515069999999</v>
      </c>
      <c r="D12" s="10">
        <f>(C12-A12)/C12*1000000</f>
        <v>1.1434826906077278</v>
      </c>
      <c r="E12">
        <v>7</v>
      </c>
      <c r="F12">
        <v>7</v>
      </c>
      <c r="G12" s="4">
        <f t="shared" si="0"/>
        <v>8</v>
      </c>
      <c r="I12" s="2">
        <v>2</v>
      </c>
      <c r="K12" s="14">
        <f t="shared" si="1"/>
        <v>0.2857142857142857</v>
      </c>
      <c r="L12" s="14">
        <f t="shared" si="2"/>
        <v>1.1428571428571428</v>
      </c>
      <c r="M12" s="2">
        <f t="shared" si="3"/>
        <v>4</v>
      </c>
      <c r="N12" s="2">
        <v>5</v>
      </c>
      <c r="O12" s="13">
        <f t="shared" si="4"/>
        <v>0.5714285714285714</v>
      </c>
    </row>
    <row r="13" spans="1:15" x14ac:dyDescent="0.25">
      <c r="A13" s="1">
        <v>124.01647</v>
      </c>
      <c r="B13">
        <v>62502</v>
      </c>
      <c r="C13" s="12">
        <v>124.016593</v>
      </c>
      <c r="D13" s="11">
        <v>0.99180276628058672</v>
      </c>
      <c r="E13" s="4">
        <v>6</v>
      </c>
      <c r="F13" s="4">
        <v>4</v>
      </c>
      <c r="G13" s="4">
        <f t="shared" si="0"/>
        <v>4</v>
      </c>
      <c r="H13" s="4"/>
      <c r="I13" s="4">
        <v>3</v>
      </c>
      <c r="J13" s="5"/>
      <c r="K13" s="14">
        <f t="shared" si="1"/>
        <v>0.5</v>
      </c>
      <c r="L13" s="14">
        <f t="shared" si="2"/>
        <v>0.66666666666666663</v>
      </c>
      <c r="M13" s="2">
        <f t="shared" si="3"/>
        <v>5</v>
      </c>
      <c r="N13" s="5">
        <v>5.5</v>
      </c>
      <c r="O13" s="13">
        <f t="shared" si="4"/>
        <v>0.83333333333333337</v>
      </c>
    </row>
    <row r="14" spans="1:15" x14ac:dyDescent="0.25">
      <c r="A14" s="1">
        <v>125.03944</v>
      </c>
      <c r="B14">
        <v>20243</v>
      </c>
      <c r="C14" s="3">
        <v>125.0396715</v>
      </c>
      <c r="D14" s="10">
        <f>(C14-A14)/C14*1000000</f>
        <v>1.8514124135248047</v>
      </c>
      <c r="E14">
        <v>10</v>
      </c>
      <c r="F14">
        <v>5</v>
      </c>
      <c r="G14" s="4">
        <f t="shared" si="0"/>
        <v>6</v>
      </c>
      <c r="K14" s="14">
        <f t="shared" si="1"/>
        <v>0</v>
      </c>
      <c r="L14" s="14">
        <f t="shared" si="2"/>
        <v>0.6</v>
      </c>
      <c r="M14" s="2">
        <f t="shared" si="3"/>
        <v>8</v>
      </c>
      <c r="N14" s="2">
        <v>9</v>
      </c>
      <c r="O14" s="13">
        <f t="shared" si="4"/>
        <v>0.8</v>
      </c>
    </row>
    <row r="15" spans="1:15" x14ac:dyDescent="0.25">
      <c r="A15" s="1">
        <v>127.05507</v>
      </c>
      <c r="B15">
        <v>49760</v>
      </c>
      <c r="C15" s="3">
        <v>127.0553207</v>
      </c>
      <c r="D15" s="10">
        <f>(C15-A15)/C15*1000000</f>
        <v>1.9731562488997214</v>
      </c>
      <c r="E15">
        <v>10</v>
      </c>
      <c r="F15">
        <v>7</v>
      </c>
      <c r="G15" s="4">
        <f t="shared" si="0"/>
        <v>8</v>
      </c>
      <c r="K15" s="14">
        <f t="shared" si="1"/>
        <v>0</v>
      </c>
      <c r="L15" s="14">
        <f t="shared" si="2"/>
        <v>0.8</v>
      </c>
      <c r="M15" s="2">
        <f t="shared" si="3"/>
        <v>7</v>
      </c>
      <c r="N15" s="2">
        <v>8</v>
      </c>
      <c r="O15" s="13">
        <f t="shared" si="4"/>
        <v>0.7</v>
      </c>
    </row>
    <row r="16" spans="1:15" x14ac:dyDescent="0.25">
      <c r="A16" s="1">
        <v>129.03432000000001</v>
      </c>
      <c r="B16">
        <v>108016</v>
      </c>
      <c r="C16" s="3">
        <v>129.03458650000002</v>
      </c>
      <c r="D16" s="10">
        <f>(C16-A16)/C16*1000000</f>
        <v>2.0653377302780225</v>
      </c>
      <c r="E16">
        <v>9</v>
      </c>
      <c r="F16">
        <v>5</v>
      </c>
      <c r="G16" s="4">
        <f t="shared" si="0"/>
        <v>6</v>
      </c>
      <c r="I16" s="2">
        <v>1</v>
      </c>
      <c r="K16" s="14">
        <f t="shared" si="1"/>
        <v>0.1111111111111111</v>
      </c>
      <c r="L16" s="14">
        <f t="shared" si="2"/>
        <v>0.66666666666666663</v>
      </c>
      <c r="M16" s="2">
        <f t="shared" si="3"/>
        <v>7</v>
      </c>
      <c r="N16" s="2">
        <v>8</v>
      </c>
      <c r="O16" s="13">
        <f t="shared" si="4"/>
        <v>0.77777777777777779</v>
      </c>
    </row>
    <row r="17" spans="1:15" x14ac:dyDescent="0.25">
      <c r="A17" s="1">
        <v>130.04213999999999</v>
      </c>
      <c r="B17">
        <v>168679</v>
      </c>
      <c r="C17" s="12">
        <v>130.04241300000001</v>
      </c>
      <c r="D17" s="11">
        <v>2.0993150905411451</v>
      </c>
      <c r="E17" s="4">
        <v>9</v>
      </c>
      <c r="F17" s="4">
        <v>6</v>
      </c>
      <c r="G17" s="4">
        <f t="shared" si="0"/>
        <v>6</v>
      </c>
      <c r="H17" s="5"/>
      <c r="I17" s="4">
        <v>1</v>
      </c>
      <c r="J17" s="5"/>
      <c r="K17" s="14">
        <f t="shared" si="1"/>
        <v>0.1111111111111111</v>
      </c>
      <c r="L17" s="14">
        <f t="shared" si="2"/>
        <v>0.66666666666666663</v>
      </c>
      <c r="M17" s="2">
        <f t="shared" si="3"/>
        <v>7</v>
      </c>
      <c r="N17" s="5">
        <v>7.5</v>
      </c>
      <c r="O17" s="13">
        <f t="shared" si="4"/>
        <v>0.77777777777777779</v>
      </c>
    </row>
    <row r="18" spans="1:15" x14ac:dyDescent="0.25">
      <c r="A18" s="1">
        <v>131.05000000000001</v>
      </c>
      <c r="B18">
        <v>277934</v>
      </c>
      <c r="C18" s="3">
        <v>131.0502357</v>
      </c>
      <c r="D18" s="10">
        <f>(C18-A18)/C18*1000000</f>
        <v>1.7985469368400528</v>
      </c>
      <c r="E18">
        <v>9</v>
      </c>
      <c r="F18">
        <v>7</v>
      </c>
      <c r="G18" s="4">
        <f t="shared" si="0"/>
        <v>8</v>
      </c>
      <c r="I18" s="2">
        <v>1</v>
      </c>
      <c r="K18" s="14">
        <f t="shared" si="1"/>
        <v>0.1111111111111111</v>
      </c>
      <c r="L18" s="14">
        <f t="shared" si="2"/>
        <v>0.88888888888888884</v>
      </c>
      <c r="M18" s="2">
        <f t="shared" si="3"/>
        <v>6</v>
      </c>
      <c r="N18" s="2">
        <v>7</v>
      </c>
      <c r="O18" s="13">
        <f t="shared" si="4"/>
        <v>0.66666666666666663</v>
      </c>
    </row>
    <row r="19" spans="1:15" x14ac:dyDescent="0.25">
      <c r="A19" s="1">
        <v>132.0214</v>
      </c>
      <c r="B19">
        <v>143793</v>
      </c>
      <c r="C19" s="3">
        <v>132.02167690000002</v>
      </c>
      <c r="D19" s="10">
        <f>(C19-A19)/C19*1000000</f>
        <v>2.0973828428710237</v>
      </c>
      <c r="E19">
        <v>8</v>
      </c>
      <c r="F19">
        <v>4</v>
      </c>
      <c r="G19" s="4">
        <f t="shared" si="0"/>
        <v>4</v>
      </c>
      <c r="I19" s="2">
        <v>2</v>
      </c>
      <c r="K19" s="14">
        <f t="shared" si="1"/>
        <v>0.25</v>
      </c>
      <c r="L19" s="14">
        <f t="shared" si="2"/>
        <v>0.5</v>
      </c>
      <c r="M19" s="2">
        <f t="shared" si="3"/>
        <v>7</v>
      </c>
      <c r="N19" s="2">
        <v>7.5</v>
      </c>
      <c r="O19" s="13">
        <f t="shared" si="4"/>
        <v>0.875</v>
      </c>
    </row>
    <row r="20" spans="1:15" x14ac:dyDescent="0.25">
      <c r="A20" s="1">
        <v>133.02922000000001</v>
      </c>
      <c r="B20">
        <v>419536</v>
      </c>
      <c r="C20" s="3">
        <v>133.02950150000001</v>
      </c>
      <c r="D20" s="10">
        <f>(C20-A20)/C20*1000000</f>
        <v>2.1160719752063684</v>
      </c>
      <c r="E20">
        <v>8</v>
      </c>
      <c r="F20">
        <v>5</v>
      </c>
      <c r="G20" s="4">
        <f t="shared" si="0"/>
        <v>6</v>
      </c>
      <c r="I20" s="2">
        <v>2</v>
      </c>
      <c r="K20" s="14">
        <f t="shared" si="1"/>
        <v>0.25</v>
      </c>
      <c r="L20" s="14">
        <f t="shared" si="2"/>
        <v>0.75</v>
      </c>
      <c r="M20" s="2">
        <f t="shared" si="3"/>
        <v>6</v>
      </c>
      <c r="N20" s="2">
        <v>7</v>
      </c>
      <c r="O20" s="13">
        <f t="shared" si="4"/>
        <v>0.75</v>
      </c>
    </row>
    <row r="21" spans="1:15" x14ac:dyDescent="0.25">
      <c r="A21" s="1">
        <v>133.06558000000001</v>
      </c>
      <c r="B21">
        <v>67241</v>
      </c>
      <c r="C21" s="3">
        <v>133.06588490000001</v>
      </c>
      <c r="D21" s="10">
        <f>(C21-A21)/C21*1000000</f>
        <v>2.2913461270137465</v>
      </c>
      <c r="E21">
        <v>9</v>
      </c>
      <c r="F21">
        <v>9</v>
      </c>
      <c r="G21" s="4">
        <f t="shared" si="0"/>
        <v>10</v>
      </c>
      <c r="I21" s="2">
        <v>1</v>
      </c>
      <c r="K21" s="14">
        <f t="shared" si="1"/>
        <v>0.1111111111111111</v>
      </c>
      <c r="L21" s="14">
        <f t="shared" si="2"/>
        <v>1.1111111111111112</v>
      </c>
      <c r="M21" s="2">
        <f t="shared" si="3"/>
        <v>5</v>
      </c>
      <c r="N21" s="2">
        <v>6</v>
      </c>
      <c r="O21" s="13">
        <f t="shared" si="4"/>
        <v>0.55555555555555558</v>
      </c>
    </row>
    <row r="22" spans="1:15" x14ac:dyDescent="0.25">
      <c r="A22" s="1">
        <v>134.03703999999999</v>
      </c>
      <c r="B22">
        <v>102921</v>
      </c>
      <c r="C22" s="3">
        <v>134.0373261</v>
      </c>
      <c r="D22" s="10">
        <f>(C22-A22)/C22*1000000</f>
        <v>2.1344800611547492</v>
      </c>
      <c r="E22">
        <v>8</v>
      </c>
      <c r="F22">
        <v>6</v>
      </c>
      <c r="G22" s="4">
        <f t="shared" si="0"/>
        <v>6</v>
      </c>
      <c r="I22" s="2">
        <v>2</v>
      </c>
      <c r="K22" s="14">
        <f t="shared" si="1"/>
        <v>0.25</v>
      </c>
      <c r="L22" s="14">
        <f t="shared" si="2"/>
        <v>0.75</v>
      </c>
      <c r="M22" s="2">
        <f t="shared" si="3"/>
        <v>6</v>
      </c>
      <c r="N22" s="2">
        <v>6.5</v>
      </c>
      <c r="O22" s="13">
        <f t="shared" si="4"/>
        <v>0.75</v>
      </c>
    </row>
    <row r="23" spans="1:15" x14ac:dyDescent="0.25">
      <c r="A23" s="1">
        <v>135.00846999999999</v>
      </c>
      <c r="B23">
        <v>24363</v>
      </c>
      <c r="C23" s="12">
        <v>135.008768</v>
      </c>
      <c r="D23" s="11">
        <v>2.2072640498060725</v>
      </c>
      <c r="E23" s="4">
        <v>7</v>
      </c>
      <c r="F23" s="4">
        <v>3</v>
      </c>
      <c r="G23" s="4">
        <f t="shared" si="0"/>
        <v>4</v>
      </c>
      <c r="H23" s="5"/>
      <c r="I23" s="4">
        <v>3</v>
      </c>
      <c r="J23" s="5"/>
      <c r="K23" s="14">
        <f t="shared" si="1"/>
        <v>0.42857142857142855</v>
      </c>
      <c r="L23" s="14">
        <f t="shared" si="2"/>
        <v>0.5714285714285714</v>
      </c>
      <c r="M23" s="2">
        <f t="shared" si="3"/>
        <v>6</v>
      </c>
      <c r="N23" s="5">
        <v>7</v>
      </c>
      <c r="O23" s="13">
        <f t="shared" si="4"/>
        <v>0.8571428571428571</v>
      </c>
    </row>
    <row r="24" spans="1:15" x14ac:dyDescent="0.25">
      <c r="A24" s="1">
        <v>135.04489000000001</v>
      </c>
      <c r="B24">
        <v>240175</v>
      </c>
      <c r="C24" s="3">
        <v>135.04515070000002</v>
      </c>
      <c r="D24" s="10">
        <f>(C24-A24)/C24*1000000</f>
        <v>1.9304654677433601</v>
      </c>
      <c r="E24">
        <v>8</v>
      </c>
      <c r="F24">
        <v>7</v>
      </c>
      <c r="G24" s="4">
        <f t="shared" si="0"/>
        <v>8</v>
      </c>
      <c r="I24" s="2">
        <v>2</v>
      </c>
      <c r="K24" s="14">
        <f t="shared" si="1"/>
        <v>0.25</v>
      </c>
      <c r="L24" s="14">
        <f t="shared" si="2"/>
        <v>1</v>
      </c>
      <c r="M24" s="2">
        <f t="shared" si="3"/>
        <v>5</v>
      </c>
      <c r="N24" s="2">
        <v>6</v>
      </c>
      <c r="O24" s="13">
        <f t="shared" si="4"/>
        <v>0.625</v>
      </c>
    </row>
    <row r="25" spans="1:15" x14ac:dyDescent="0.25">
      <c r="A25" s="1">
        <v>136.01627999999999</v>
      </c>
      <c r="B25">
        <v>45639</v>
      </c>
      <c r="C25" s="3">
        <v>136.01659190000001</v>
      </c>
      <c r="D25" s="10">
        <f>(C25-A25)/C25*1000000</f>
        <v>2.2931025962136342</v>
      </c>
      <c r="E25">
        <v>7</v>
      </c>
      <c r="F25">
        <v>4</v>
      </c>
      <c r="G25" s="4">
        <f t="shared" si="0"/>
        <v>4</v>
      </c>
      <c r="I25" s="2">
        <v>3</v>
      </c>
      <c r="K25" s="14">
        <f t="shared" si="1"/>
        <v>0.42857142857142855</v>
      </c>
      <c r="L25" s="14">
        <f t="shared" si="2"/>
        <v>0.5714285714285714</v>
      </c>
      <c r="M25" s="2">
        <f t="shared" si="3"/>
        <v>6</v>
      </c>
      <c r="N25" s="2">
        <v>6.5</v>
      </c>
      <c r="O25" s="13">
        <f t="shared" si="4"/>
        <v>0.8571428571428571</v>
      </c>
    </row>
    <row r="26" spans="1:15" x14ac:dyDescent="0.25">
      <c r="A26" s="1">
        <v>137.02413000000001</v>
      </c>
      <c r="B26">
        <v>206854</v>
      </c>
      <c r="C26" s="3">
        <v>137.0244165</v>
      </c>
      <c r="D26" s="10">
        <f>(C26-A26)/C26*1000000</f>
        <v>2.0908682357877422</v>
      </c>
      <c r="E26">
        <v>7</v>
      </c>
      <c r="F26">
        <v>5</v>
      </c>
      <c r="G26" s="4">
        <f t="shared" si="0"/>
        <v>6</v>
      </c>
      <c r="I26" s="2">
        <v>3</v>
      </c>
      <c r="K26" s="14">
        <f t="shared" si="1"/>
        <v>0.42857142857142855</v>
      </c>
      <c r="L26" s="14">
        <f t="shared" si="2"/>
        <v>0.8571428571428571</v>
      </c>
      <c r="M26" s="2">
        <f t="shared" si="3"/>
        <v>5</v>
      </c>
      <c r="N26" s="2">
        <v>6</v>
      </c>
      <c r="O26" s="13">
        <f t="shared" si="4"/>
        <v>0.7142857142857143</v>
      </c>
    </row>
    <row r="27" spans="1:15" x14ac:dyDescent="0.25">
      <c r="A27" s="1">
        <v>137.06053</v>
      </c>
      <c r="B27">
        <v>29206</v>
      </c>
      <c r="C27" s="3">
        <v>137.06079990000001</v>
      </c>
      <c r="D27" s="10">
        <f>(C27-A27)/C27*1000000</f>
        <v>1.9691990722605826</v>
      </c>
      <c r="E27">
        <v>8</v>
      </c>
      <c r="F27">
        <v>9</v>
      </c>
      <c r="G27" s="4">
        <f t="shared" si="0"/>
        <v>10</v>
      </c>
      <c r="I27" s="2">
        <v>2</v>
      </c>
      <c r="K27" s="14">
        <f t="shared" si="1"/>
        <v>0.25</v>
      </c>
      <c r="L27" s="14">
        <f t="shared" si="2"/>
        <v>1.25</v>
      </c>
      <c r="M27" s="2">
        <f t="shared" si="3"/>
        <v>4</v>
      </c>
      <c r="N27" s="2">
        <v>5</v>
      </c>
      <c r="O27" s="13">
        <f t="shared" si="4"/>
        <v>0.5</v>
      </c>
    </row>
    <row r="28" spans="1:15" x14ac:dyDescent="0.25">
      <c r="A28" s="1">
        <v>138.03191000000001</v>
      </c>
      <c r="B28">
        <v>59894</v>
      </c>
      <c r="C28" s="3">
        <v>138.03224109999999</v>
      </c>
      <c r="D28" s="10">
        <f>(C28-A28)/C28*1000000</f>
        <v>2.3987149476384042</v>
      </c>
      <c r="E28">
        <v>7</v>
      </c>
      <c r="F28">
        <v>6</v>
      </c>
      <c r="G28" s="4">
        <f t="shared" si="0"/>
        <v>6</v>
      </c>
      <c r="I28" s="2">
        <v>3</v>
      </c>
      <c r="K28" s="14">
        <f t="shared" si="1"/>
        <v>0.42857142857142855</v>
      </c>
      <c r="L28" s="14">
        <f t="shared" si="2"/>
        <v>0.8571428571428571</v>
      </c>
      <c r="M28" s="2">
        <f t="shared" si="3"/>
        <v>5</v>
      </c>
      <c r="N28" s="2">
        <v>5.5</v>
      </c>
      <c r="O28" s="13">
        <f t="shared" si="4"/>
        <v>0.7142857142857143</v>
      </c>
    </row>
    <row r="29" spans="1:15" x14ac:dyDescent="0.25">
      <c r="A29" s="1">
        <v>138.04719</v>
      </c>
      <c r="B29">
        <v>24346</v>
      </c>
      <c r="C29" s="12">
        <v>138.04749899999999</v>
      </c>
      <c r="D29" s="11">
        <v>2.2383600009098044</v>
      </c>
      <c r="E29" s="4">
        <v>11</v>
      </c>
      <c r="F29" s="4">
        <v>6</v>
      </c>
      <c r="G29" s="4">
        <f t="shared" si="0"/>
        <v>6</v>
      </c>
      <c r="H29" s="5"/>
      <c r="I29" s="4"/>
      <c r="J29" s="5"/>
      <c r="K29" s="14">
        <f t="shared" si="1"/>
        <v>0</v>
      </c>
      <c r="L29" s="14">
        <f t="shared" si="2"/>
        <v>0.54545454545454541</v>
      </c>
      <c r="M29" s="2">
        <f t="shared" si="3"/>
        <v>9</v>
      </c>
      <c r="N29" s="5">
        <v>9.5</v>
      </c>
      <c r="O29" s="13">
        <f t="shared" si="4"/>
        <v>0.81818181818181823</v>
      </c>
    </row>
    <row r="30" spans="1:15" x14ac:dyDescent="0.25">
      <c r="A30" s="1">
        <v>139.05502000000001</v>
      </c>
      <c r="B30">
        <v>99734</v>
      </c>
      <c r="C30" s="3">
        <v>139.05532070000001</v>
      </c>
      <c r="D30" s="10">
        <f t="shared" ref="D30:D39" si="5">(C30-A30)/C30*1000000</f>
        <v>2.1624487181296539</v>
      </c>
      <c r="E30">
        <v>11</v>
      </c>
      <c r="F30">
        <v>7</v>
      </c>
      <c r="G30" s="4">
        <f t="shared" si="0"/>
        <v>8</v>
      </c>
      <c r="K30" s="14">
        <f t="shared" si="1"/>
        <v>0</v>
      </c>
      <c r="L30" s="14">
        <f t="shared" si="2"/>
        <v>0.72727272727272729</v>
      </c>
      <c r="M30" s="2">
        <f t="shared" si="3"/>
        <v>8</v>
      </c>
      <c r="N30" s="2">
        <v>9</v>
      </c>
      <c r="O30" s="13">
        <f t="shared" si="4"/>
        <v>0.72727272727272729</v>
      </c>
    </row>
    <row r="31" spans="1:15" x14ac:dyDescent="0.25">
      <c r="A31" s="1">
        <v>141.03426999999999</v>
      </c>
      <c r="B31">
        <v>163403</v>
      </c>
      <c r="C31" s="3">
        <v>141.03458650000002</v>
      </c>
      <c r="D31" s="10">
        <f t="shared" si="5"/>
        <v>2.2441303787928915</v>
      </c>
      <c r="E31">
        <v>10</v>
      </c>
      <c r="F31">
        <v>5</v>
      </c>
      <c r="G31" s="4">
        <f t="shared" si="0"/>
        <v>6</v>
      </c>
      <c r="I31" s="2">
        <v>1</v>
      </c>
      <c r="K31" s="14">
        <f t="shared" si="1"/>
        <v>0.1</v>
      </c>
      <c r="L31" s="14">
        <f t="shared" si="2"/>
        <v>0.6</v>
      </c>
      <c r="M31" s="2">
        <f t="shared" si="3"/>
        <v>8</v>
      </c>
      <c r="N31" s="2">
        <v>9</v>
      </c>
      <c r="O31" s="13">
        <f t="shared" si="4"/>
        <v>0.8</v>
      </c>
    </row>
    <row r="32" spans="1:15" x14ac:dyDescent="0.25">
      <c r="A32" s="1">
        <v>141.07064</v>
      </c>
      <c r="B32">
        <v>43885</v>
      </c>
      <c r="C32" s="3">
        <v>141.07096989999999</v>
      </c>
      <c r="D32" s="10">
        <f t="shared" si="5"/>
        <v>2.3385392489386754</v>
      </c>
      <c r="E32">
        <v>11</v>
      </c>
      <c r="F32">
        <v>9</v>
      </c>
      <c r="G32" s="4">
        <f t="shared" si="0"/>
        <v>10</v>
      </c>
      <c r="K32" s="14">
        <f t="shared" si="1"/>
        <v>0</v>
      </c>
      <c r="L32" s="14">
        <f t="shared" si="2"/>
        <v>0.90909090909090906</v>
      </c>
      <c r="M32" s="2">
        <f t="shared" si="3"/>
        <v>7</v>
      </c>
      <c r="N32" s="2">
        <v>8</v>
      </c>
      <c r="O32" s="13">
        <f t="shared" si="4"/>
        <v>0.63636363636363635</v>
      </c>
    </row>
    <row r="33" spans="1:15" x14ac:dyDescent="0.25">
      <c r="A33" s="1">
        <v>142.04209</v>
      </c>
      <c r="B33">
        <v>53200</v>
      </c>
      <c r="C33" s="3">
        <v>142.04241110000001</v>
      </c>
      <c r="D33" s="10">
        <f t="shared" si="5"/>
        <v>2.2605924351832245</v>
      </c>
      <c r="E33">
        <v>10</v>
      </c>
      <c r="F33">
        <v>6</v>
      </c>
      <c r="G33" s="4">
        <f t="shared" si="0"/>
        <v>6</v>
      </c>
      <c r="I33" s="2">
        <v>1</v>
      </c>
      <c r="K33" s="14">
        <f t="shared" si="1"/>
        <v>0.1</v>
      </c>
      <c r="L33" s="14">
        <f t="shared" si="2"/>
        <v>0.6</v>
      </c>
      <c r="M33" s="2">
        <f t="shared" si="3"/>
        <v>8</v>
      </c>
      <c r="N33" s="2">
        <v>8.5</v>
      </c>
      <c r="O33" s="13">
        <f t="shared" si="4"/>
        <v>0.8</v>
      </c>
    </row>
    <row r="34" spans="1:15" x14ac:dyDescent="0.25">
      <c r="A34" s="1">
        <v>143.04996</v>
      </c>
      <c r="B34">
        <v>332380</v>
      </c>
      <c r="C34" s="3">
        <v>143.0502357</v>
      </c>
      <c r="D34" s="10">
        <f t="shared" si="5"/>
        <v>1.9272949719655614</v>
      </c>
      <c r="E34">
        <v>10</v>
      </c>
      <c r="F34">
        <v>7</v>
      </c>
      <c r="G34" s="4">
        <f t="shared" si="0"/>
        <v>8</v>
      </c>
      <c r="I34" s="2">
        <v>1</v>
      </c>
      <c r="K34" s="14">
        <f t="shared" si="1"/>
        <v>0.1</v>
      </c>
      <c r="L34" s="14">
        <f t="shared" si="2"/>
        <v>0.8</v>
      </c>
      <c r="M34" s="2">
        <f t="shared" si="3"/>
        <v>7</v>
      </c>
      <c r="N34" s="2">
        <v>8</v>
      </c>
      <c r="O34" s="13">
        <f t="shared" si="4"/>
        <v>0.7</v>
      </c>
    </row>
    <row r="35" spans="1:15" x14ac:dyDescent="0.25">
      <c r="A35" s="1">
        <v>144.05774</v>
      </c>
      <c r="B35">
        <v>25311</v>
      </c>
      <c r="C35" s="3">
        <v>144.05806029999999</v>
      </c>
      <c r="D35" s="10">
        <f t="shared" si="5"/>
        <v>2.2234090847223271</v>
      </c>
      <c r="E35">
        <v>10</v>
      </c>
      <c r="F35">
        <v>8</v>
      </c>
      <c r="G35" s="4">
        <f t="shared" si="0"/>
        <v>8</v>
      </c>
      <c r="I35" s="2">
        <v>1</v>
      </c>
      <c r="K35" s="14">
        <f t="shared" si="1"/>
        <v>0.1</v>
      </c>
      <c r="L35" s="14">
        <f t="shared" si="2"/>
        <v>0.8</v>
      </c>
      <c r="M35" s="2">
        <f t="shared" si="3"/>
        <v>7</v>
      </c>
      <c r="N35" s="2">
        <v>7.5</v>
      </c>
      <c r="O35" s="13">
        <f t="shared" si="4"/>
        <v>0.7</v>
      </c>
    </row>
    <row r="36" spans="1:15" x14ac:dyDescent="0.25">
      <c r="A36" s="1">
        <v>145.02931000000001</v>
      </c>
      <c r="B36">
        <v>470377</v>
      </c>
      <c r="C36" s="3">
        <v>145.02950150000001</v>
      </c>
      <c r="D36" s="10">
        <f t="shared" si="5"/>
        <v>1.3204210041339626</v>
      </c>
      <c r="E36">
        <v>9</v>
      </c>
      <c r="F36">
        <v>5</v>
      </c>
      <c r="G36" s="4">
        <f t="shared" si="0"/>
        <v>6</v>
      </c>
      <c r="I36" s="2">
        <v>2</v>
      </c>
      <c r="K36" s="14">
        <f t="shared" si="1"/>
        <v>0.22222222222222221</v>
      </c>
      <c r="L36" s="14">
        <f t="shared" si="2"/>
        <v>0.66666666666666663</v>
      </c>
      <c r="M36" s="2">
        <f t="shared" si="3"/>
        <v>7</v>
      </c>
      <c r="N36" s="2">
        <v>8</v>
      </c>
      <c r="O36" s="13">
        <f t="shared" si="4"/>
        <v>0.77777777777777779</v>
      </c>
    </row>
    <row r="37" spans="1:15" x14ac:dyDescent="0.25">
      <c r="A37" s="1">
        <v>145.06556</v>
      </c>
      <c r="B37">
        <v>85533</v>
      </c>
      <c r="C37" s="3">
        <v>145.06588489999999</v>
      </c>
      <c r="D37" s="10">
        <f t="shared" si="5"/>
        <v>2.2396719959704225</v>
      </c>
      <c r="E37">
        <v>10</v>
      </c>
      <c r="F37">
        <v>9</v>
      </c>
      <c r="G37" s="4">
        <f t="shared" si="0"/>
        <v>10</v>
      </c>
      <c r="I37" s="2">
        <v>1</v>
      </c>
      <c r="K37" s="14">
        <f t="shared" si="1"/>
        <v>0.1</v>
      </c>
      <c r="L37" s="14">
        <f t="shared" si="2"/>
        <v>1</v>
      </c>
      <c r="M37" s="2">
        <f t="shared" si="3"/>
        <v>6</v>
      </c>
      <c r="N37" s="2">
        <v>7</v>
      </c>
      <c r="O37" s="13">
        <f t="shared" si="4"/>
        <v>0.6</v>
      </c>
    </row>
    <row r="38" spans="1:15" x14ac:dyDescent="0.25">
      <c r="A38" s="1">
        <v>146.03717</v>
      </c>
      <c r="B38">
        <v>117514</v>
      </c>
      <c r="C38" s="3">
        <v>146.0373261</v>
      </c>
      <c r="D38" s="10">
        <f t="shared" si="5"/>
        <v>1.0689048078791481</v>
      </c>
      <c r="E38">
        <v>9</v>
      </c>
      <c r="F38">
        <v>6</v>
      </c>
      <c r="G38" s="4">
        <f t="shared" si="0"/>
        <v>6</v>
      </c>
      <c r="I38" s="2">
        <v>2</v>
      </c>
      <c r="K38" s="14">
        <f t="shared" si="1"/>
        <v>0.22222222222222221</v>
      </c>
      <c r="L38" s="14">
        <f t="shared" si="2"/>
        <v>0.66666666666666663</v>
      </c>
      <c r="M38" s="2">
        <f t="shared" si="3"/>
        <v>7</v>
      </c>
      <c r="N38" s="2">
        <v>7.5</v>
      </c>
      <c r="O38" s="13">
        <f t="shared" si="4"/>
        <v>0.77777777777777779</v>
      </c>
    </row>
    <row r="39" spans="1:15" x14ac:dyDescent="0.25">
      <c r="A39" s="1">
        <v>147.00846999999999</v>
      </c>
      <c r="B39">
        <v>35177</v>
      </c>
      <c r="C39" s="3">
        <v>147.00876730000002</v>
      </c>
      <c r="D39" s="10">
        <f t="shared" si="5"/>
        <v>2.0223283650929877</v>
      </c>
      <c r="E39">
        <v>8</v>
      </c>
      <c r="F39">
        <v>3</v>
      </c>
      <c r="G39" s="4">
        <f t="shared" si="0"/>
        <v>4</v>
      </c>
      <c r="I39" s="2">
        <v>3</v>
      </c>
      <c r="K39" s="14">
        <f t="shared" si="1"/>
        <v>0.375</v>
      </c>
      <c r="L39" s="14">
        <f t="shared" si="2"/>
        <v>0.5</v>
      </c>
      <c r="M39" s="2">
        <f t="shared" si="3"/>
        <v>7</v>
      </c>
      <c r="N39" s="2">
        <v>8</v>
      </c>
      <c r="O39" s="13">
        <f t="shared" si="4"/>
        <v>0.875</v>
      </c>
    </row>
    <row r="40" spans="1:15" x14ac:dyDescent="0.25">
      <c r="A40" s="1">
        <v>147.04545999999999</v>
      </c>
      <c r="B40">
        <v>239770</v>
      </c>
      <c r="C40" s="12">
        <v>147.045153</v>
      </c>
      <c r="D40" s="11">
        <v>-2.0877940804501436</v>
      </c>
      <c r="E40" s="4">
        <v>9</v>
      </c>
      <c r="F40" s="4">
        <v>7</v>
      </c>
      <c r="G40" s="4">
        <f t="shared" si="0"/>
        <v>8</v>
      </c>
      <c r="H40" s="5"/>
      <c r="I40" s="4">
        <v>2</v>
      </c>
      <c r="J40" s="5"/>
      <c r="K40" s="14">
        <f t="shared" si="1"/>
        <v>0.22222222222222221</v>
      </c>
      <c r="L40" s="14">
        <f t="shared" si="2"/>
        <v>0.88888888888888884</v>
      </c>
      <c r="M40" s="2">
        <f t="shared" si="3"/>
        <v>6</v>
      </c>
      <c r="N40" s="5">
        <v>7</v>
      </c>
      <c r="O40" s="13">
        <f t="shared" si="4"/>
        <v>0.66666666666666663</v>
      </c>
    </row>
    <row r="41" spans="1:15" x14ac:dyDescent="0.25">
      <c r="A41" s="1">
        <v>148.01691</v>
      </c>
      <c r="B41">
        <v>56584</v>
      </c>
      <c r="C41" s="12">
        <v>148.016593</v>
      </c>
      <c r="D41" s="11">
        <v>-2.1416517808612157</v>
      </c>
      <c r="E41" s="4">
        <v>8</v>
      </c>
      <c r="F41" s="4">
        <v>4</v>
      </c>
      <c r="G41" s="4">
        <f t="shared" si="0"/>
        <v>4</v>
      </c>
      <c r="H41" s="5"/>
      <c r="I41" s="4">
        <v>3</v>
      </c>
      <c r="J41" s="5"/>
      <c r="K41" s="14">
        <f t="shared" si="1"/>
        <v>0.375</v>
      </c>
      <c r="L41" s="14">
        <f t="shared" si="2"/>
        <v>0.5</v>
      </c>
      <c r="M41" s="2">
        <f t="shared" si="3"/>
        <v>7</v>
      </c>
      <c r="N41" s="5">
        <v>7.5</v>
      </c>
      <c r="O41" s="13">
        <f t="shared" si="4"/>
        <v>0.875</v>
      </c>
    </row>
    <row r="42" spans="1:15" x14ac:dyDescent="0.25">
      <c r="A42" s="1">
        <v>148.05330000000001</v>
      </c>
      <c r="B42">
        <v>45277</v>
      </c>
      <c r="C42" s="12">
        <v>148.052978</v>
      </c>
      <c r="D42" s="11">
        <v>-2.1748971507432815</v>
      </c>
      <c r="E42" s="4">
        <v>9</v>
      </c>
      <c r="F42" s="4">
        <v>8</v>
      </c>
      <c r="G42" s="4">
        <f t="shared" si="0"/>
        <v>8</v>
      </c>
      <c r="H42" s="5"/>
      <c r="I42" s="4">
        <v>2</v>
      </c>
      <c r="J42" s="5"/>
      <c r="K42" s="14">
        <f t="shared" si="1"/>
        <v>0.22222222222222221</v>
      </c>
      <c r="L42" s="14">
        <f t="shared" si="2"/>
        <v>0.88888888888888884</v>
      </c>
      <c r="M42" s="2">
        <f t="shared" si="3"/>
        <v>6</v>
      </c>
      <c r="N42" s="5">
        <v>6.5</v>
      </c>
      <c r="O42" s="13">
        <f t="shared" si="4"/>
        <v>0.66666666666666663</v>
      </c>
    </row>
    <row r="43" spans="1:15" x14ac:dyDescent="0.25">
      <c r="A43" s="1">
        <v>149.02476999999999</v>
      </c>
      <c r="B43">
        <v>129113</v>
      </c>
      <c r="C43" s="12">
        <v>149.024418</v>
      </c>
      <c r="D43" s="11">
        <v>-2.3620290199177858</v>
      </c>
      <c r="E43" s="4">
        <v>8</v>
      </c>
      <c r="F43" s="4">
        <v>5</v>
      </c>
      <c r="G43" s="4">
        <f t="shared" si="0"/>
        <v>6</v>
      </c>
      <c r="H43" s="5"/>
      <c r="I43" s="4">
        <v>3</v>
      </c>
      <c r="J43" s="5"/>
      <c r="K43" s="14">
        <f t="shared" si="1"/>
        <v>0.375</v>
      </c>
      <c r="L43" s="14">
        <f t="shared" si="2"/>
        <v>0.75</v>
      </c>
      <c r="M43" s="2">
        <f t="shared" si="3"/>
        <v>6</v>
      </c>
      <c r="N43" s="5">
        <v>7</v>
      </c>
      <c r="O43" s="13">
        <f t="shared" si="4"/>
        <v>0.75</v>
      </c>
    </row>
    <row r="44" spans="1:15" x14ac:dyDescent="0.25">
      <c r="A44" s="1">
        <v>149.06116</v>
      </c>
      <c r="B44">
        <v>123921</v>
      </c>
      <c r="C44" s="3">
        <v>149.06079990000001</v>
      </c>
      <c r="D44" s="10">
        <f>(C44-A44)/C44*1000000</f>
        <v>-2.4157927519255531</v>
      </c>
      <c r="E44">
        <v>9</v>
      </c>
      <c r="F44">
        <v>9</v>
      </c>
      <c r="G44" s="4">
        <f t="shared" si="0"/>
        <v>10</v>
      </c>
      <c r="I44" s="2">
        <v>2</v>
      </c>
      <c r="K44" s="14">
        <f t="shared" si="1"/>
        <v>0.22222222222222221</v>
      </c>
      <c r="L44" s="14">
        <f t="shared" si="2"/>
        <v>1.1111111111111112</v>
      </c>
      <c r="M44" s="2">
        <f t="shared" si="3"/>
        <v>5</v>
      </c>
      <c r="N44" s="2">
        <v>6</v>
      </c>
      <c r="O44" s="13">
        <f t="shared" si="4"/>
        <v>0.55555555555555558</v>
      </c>
    </row>
    <row r="45" spans="1:15" x14ac:dyDescent="0.25">
      <c r="A45" s="1">
        <v>150.03258</v>
      </c>
      <c r="B45">
        <v>95918</v>
      </c>
      <c r="C45" s="3">
        <v>150.03224109999999</v>
      </c>
      <c r="D45" s="10">
        <f>(C45-A45)/C45*1000000</f>
        <v>-2.2588478150960274</v>
      </c>
      <c r="E45">
        <v>8</v>
      </c>
      <c r="F45">
        <v>6</v>
      </c>
      <c r="G45" s="4">
        <f t="shared" si="0"/>
        <v>6</v>
      </c>
      <c r="I45" s="2">
        <v>3</v>
      </c>
      <c r="K45" s="14">
        <f t="shared" si="1"/>
        <v>0.375</v>
      </c>
      <c r="L45" s="14">
        <f t="shared" si="2"/>
        <v>0.75</v>
      </c>
      <c r="M45" s="2">
        <f t="shared" si="3"/>
        <v>6</v>
      </c>
      <c r="N45" s="2">
        <v>6.5</v>
      </c>
      <c r="O45" s="13">
        <f t="shared" si="4"/>
        <v>0.75</v>
      </c>
    </row>
    <row r="46" spans="1:15" x14ac:dyDescent="0.25">
      <c r="A46" s="1">
        <v>151.00348</v>
      </c>
      <c r="B46">
        <v>36755</v>
      </c>
      <c r="C46" s="12">
        <v>151.003682</v>
      </c>
      <c r="D46" s="11">
        <v>1.337715725379397</v>
      </c>
      <c r="E46" s="4">
        <v>7</v>
      </c>
      <c r="F46" s="4">
        <v>3</v>
      </c>
      <c r="G46" s="4">
        <f t="shared" si="0"/>
        <v>4</v>
      </c>
      <c r="H46" s="4"/>
      <c r="I46" s="4">
        <v>4</v>
      </c>
      <c r="J46" s="5"/>
      <c r="K46" s="14">
        <f t="shared" si="1"/>
        <v>0.5714285714285714</v>
      </c>
      <c r="L46" s="14">
        <f t="shared" si="2"/>
        <v>0.5714285714285714</v>
      </c>
      <c r="M46" s="2">
        <f t="shared" si="3"/>
        <v>6</v>
      </c>
      <c r="N46" s="5">
        <v>7</v>
      </c>
      <c r="O46" s="13">
        <f t="shared" si="4"/>
        <v>0.8571428571428571</v>
      </c>
    </row>
    <row r="47" spans="1:15" x14ac:dyDescent="0.25">
      <c r="A47" s="1">
        <v>151.04038</v>
      </c>
      <c r="B47">
        <v>176118</v>
      </c>
      <c r="C47" s="3">
        <v>151.04006570000001</v>
      </c>
      <c r="D47" s="10">
        <f>(C47-A47)/C47*1000000</f>
        <v>-2.0809048150806229</v>
      </c>
      <c r="E47">
        <v>8</v>
      </c>
      <c r="F47">
        <v>7</v>
      </c>
      <c r="G47" s="4">
        <f t="shared" si="0"/>
        <v>8</v>
      </c>
      <c r="I47" s="2">
        <v>3</v>
      </c>
      <c r="K47" s="14">
        <f t="shared" si="1"/>
        <v>0.375</v>
      </c>
      <c r="L47" s="14">
        <f t="shared" si="2"/>
        <v>1</v>
      </c>
      <c r="M47" s="2">
        <f t="shared" si="3"/>
        <v>5</v>
      </c>
      <c r="N47" s="2">
        <v>6</v>
      </c>
      <c r="O47" s="13">
        <f t="shared" si="4"/>
        <v>0.625</v>
      </c>
    </row>
    <row r="48" spans="1:15" x14ac:dyDescent="0.25">
      <c r="A48" s="1">
        <v>151.05513999999999</v>
      </c>
      <c r="B48">
        <v>92545</v>
      </c>
      <c r="C48" s="3">
        <v>151.05532070000001</v>
      </c>
      <c r="D48" s="10">
        <f>(C48-A48)/C48*1000000</f>
        <v>1.1962504808053194</v>
      </c>
      <c r="E48">
        <v>12</v>
      </c>
      <c r="F48">
        <v>7</v>
      </c>
      <c r="G48" s="4">
        <f t="shared" si="0"/>
        <v>8</v>
      </c>
      <c r="K48" s="14">
        <f t="shared" si="1"/>
        <v>0</v>
      </c>
      <c r="L48" s="14">
        <f t="shared" si="2"/>
        <v>0.66666666666666663</v>
      </c>
      <c r="M48" s="2">
        <f t="shared" si="3"/>
        <v>9</v>
      </c>
      <c r="N48" s="2">
        <v>10</v>
      </c>
      <c r="O48" s="13">
        <f t="shared" si="4"/>
        <v>0.75</v>
      </c>
    </row>
    <row r="49" spans="1:15" x14ac:dyDescent="0.25">
      <c r="A49" s="1">
        <v>152.04811000000001</v>
      </c>
      <c r="B49">
        <v>20885</v>
      </c>
      <c r="C49" s="3">
        <v>152.04789030000001</v>
      </c>
      <c r="D49" s="10">
        <f>(C49-A49)/C49*1000000</f>
        <v>-1.4449394830069295</v>
      </c>
      <c r="E49">
        <v>8</v>
      </c>
      <c r="F49">
        <v>8</v>
      </c>
      <c r="G49" s="4">
        <f t="shared" si="0"/>
        <v>8</v>
      </c>
      <c r="I49" s="2">
        <v>3</v>
      </c>
      <c r="K49" s="14">
        <f t="shared" si="1"/>
        <v>0.375</v>
      </c>
      <c r="L49" s="14">
        <f t="shared" si="2"/>
        <v>1</v>
      </c>
      <c r="M49" s="2">
        <f t="shared" si="3"/>
        <v>5</v>
      </c>
      <c r="N49" s="2">
        <v>5.5</v>
      </c>
      <c r="O49" s="13">
        <f t="shared" si="4"/>
        <v>0.625</v>
      </c>
    </row>
    <row r="50" spans="1:15" x14ac:dyDescent="0.25">
      <c r="A50" s="1">
        <v>152.06290999999999</v>
      </c>
      <c r="B50">
        <v>31916</v>
      </c>
      <c r="C50" s="3">
        <v>152.0631453</v>
      </c>
      <c r="D50" s="10">
        <f>(C50-A50)/C50*1000000</f>
        <v>1.5473834869713772</v>
      </c>
      <c r="E50">
        <v>12</v>
      </c>
      <c r="F50">
        <v>8</v>
      </c>
      <c r="G50" s="4">
        <f t="shared" si="0"/>
        <v>8</v>
      </c>
      <c r="K50" s="14">
        <f t="shared" si="1"/>
        <v>0</v>
      </c>
      <c r="L50" s="14">
        <f t="shared" si="2"/>
        <v>0.66666666666666663</v>
      </c>
      <c r="M50" s="2">
        <f t="shared" si="3"/>
        <v>9</v>
      </c>
      <c r="N50" s="2">
        <v>9.5</v>
      </c>
      <c r="O50" s="13">
        <f t="shared" si="4"/>
        <v>0.75</v>
      </c>
    </row>
    <row r="51" spans="1:15" x14ac:dyDescent="0.25">
      <c r="A51" s="1">
        <v>153.03479999999999</v>
      </c>
      <c r="B51">
        <v>52990</v>
      </c>
      <c r="C51" s="12">
        <v>153.03458800000001</v>
      </c>
      <c r="D51" s="11">
        <v>-1.3853077447847424</v>
      </c>
      <c r="E51" s="4">
        <v>11</v>
      </c>
      <c r="F51" s="4">
        <v>5</v>
      </c>
      <c r="G51" s="4">
        <f t="shared" si="0"/>
        <v>6</v>
      </c>
      <c r="H51" s="4"/>
      <c r="I51" s="4">
        <v>1</v>
      </c>
      <c r="J51" s="4"/>
      <c r="K51" s="14">
        <f t="shared" si="1"/>
        <v>9.0909090909090912E-2</v>
      </c>
      <c r="L51" s="14">
        <f t="shared" si="2"/>
        <v>0.54545454545454541</v>
      </c>
      <c r="M51" s="2">
        <f t="shared" si="3"/>
        <v>9</v>
      </c>
      <c r="N51" s="5">
        <v>10</v>
      </c>
      <c r="O51" s="13">
        <f t="shared" si="4"/>
        <v>0.81818181818181823</v>
      </c>
    </row>
    <row r="52" spans="1:15" x14ac:dyDescent="0.25">
      <c r="A52" s="1">
        <v>153.05556999999999</v>
      </c>
      <c r="B52">
        <v>29470</v>
      </c>
      <c r="C52" s="3">
        <v>153.05571490000003</v>
      </c>
      <c r="D52" s="10">
        <f>(C52-A52)/C52*1000000</f>
        <v>0.94671407815397368</v>
      </c>
      <c r="E52">
        <v>8</v>
      </c>
      <c r="F52">
        <v>9</v>
      </c>
      <c r="G52" s="4">
        <f t="shared" si="0"/>
        <v>10</v>
      </c>
      <c r="I52" s="2">
        <v>3</v>
      </c>
      <c r="K52" s="14">
        <f t="shared" si="1"/>
        <v>0.375</v>
      </c>
      <c r="L52" s="14">
        <f t="shared" si="2"/>
        <v>1.25</v>
      </c>
      <c r="M52" s="2">
        <f t="shared" si="3"/>
        <v>4</v>
      </c>
      <c r="N52" s="2">
        <v>5</v>
      </c>
      <c r="O52" s="13">
        <f t="shared" si="4"/>
        <v>0.5</v>
      </c>
    </row>
    <row r="53" spans="1:15" x14ac:dyDescent="0.25">
      <c r="A53" s="1">
        <v>153.07117</v>
      </c>
      <c r="B53">
        <v>59533</v>
      </c>
      <c r="C53" s="12">
        <v>153.07097400000001</v>
      </c>
      <c r="D53" s="11">
        <v>-1.2804517725765345</v>
      </c>
      <c r="E53" s="4">
        <v>12</v>
      </c>
      <c r="F53" s="4">
        <v>9</v>
      </c>
      <c r="G53" s="4">
        <f t="shared" si="0"/>
        <v>10</v>
      </c>
      <c r="H53" s="5"/>
      <c r="I53" s="5"/>
      <c r="J53" s="5"/>
      <c r="K53" s="14">
        <f t="shared" si="1"/>
        <v>0</v>
      </c>
      <c r="L53" s="14">
        <f t="shared" si="2"/>
        <v>0.83333333333333337</v>
      </c>
      <c r="M53" s="2">
        <f t="shared" si="3"/>
        <v>8</v>
      </c>
      <c r="N53" s="5">
        <v>9</v>
      </c>
      <c r="O53" s="13">
        <f t="shared" si="4"/>
        <v>0.66666666666666663</v>
      </c>
    </row>
    <row r="54" spans="1:15" x14ac:dyDescent="0.25">
      <c r="A54" s="1">
        <v>154.01483999999999</v>
      </c>
      <c r="B54">
        <v>26550</v>
      </c>
      <c r="C54" s="12">
        <v>154.01458099999999</v>
      </c>
      <c r="D54" s="11">
        <v>-1.6816589592889728</v>
      </c>
      <c r="E54" s="4">
        <v>6</v>
      </c>
      <c r="F54" s="4">
        <v>4</v>
      </c>
      <c r="G54" s="4">
        <f t="shared" si="0"/>
        <v>5</v>
      </c>
      <c r="H54" s="4">
        <v>1</v>
      </c>
      <c r="I54" s="4">
        <v>4</v>
      </c>
      <c r="J54" s="5"/>
      <c r="K54" s="14">
        <f t="shared" si="1"/>
        <v>0.66666666666666663</v>
      </c>
      <c r="L54" s="14">
        <f t="shared" si="2"/>
        <v>0.83333333333333337</v>
      </c>
      <c r="M54" s="2">
        <f t="shared" si="3"/>
        <v>5</v>
      </c>
      <c r="N54" s="5">
        <v>6</v>
      </c>
      <c r="O54" s="13">
        <f t="shared" si="4"/>
        <v>0.83333333333333337</v>
      </c>
    </row>
    <row r="55" spans="1:15" x14ac:dyDescent="0.25">
      <c r="A55" s="1">
        <v>154.04262</v>
      </c>
      <c r="B55">
        <v>183845</v>
      </c>
      <c r="C55" s="12">
        <v>154.04241300000001</v>
      </c>
      <c r="D55" s="11">
        <v>-1.3437857532715096</v>
      </c>
      <c r="E55" s="4">
        <v>11</v>
      </c>
      <c r="F55" s="4">
        <v>6</v>
      </c>
      <c r="G55" s="4">
        <f t="shared" si="0"/>
        <v>6</v>
      </c>
      <c r="H55" s="4"/>
      <c r="I55" s="4">
        <v>1</v>
      </c>
      <c r="J55" s="5"/>
      <c r="K55" s="14">
        <f t="shared" si="1"/>
        <v>9.0909090909090912E-2</v>
      </c>
      <c r="L55" s="14">
        <f t="shared" si="2"/>
        <v>0.54545454545454541</v>
      </c>
      <c r="M55" s="2">
        <f t="shared" si="3"/>
        <v>9</v>
      </c>
      <c r="N55" s="5">
        <v>9.5</v>
      </c>
      <c r="O55" s="13">
        <f t="shared" si="4"/>
        <v>0.81818181818181823</v>
      </c>
    </row>
    <row r="56" spans="1:15" x14ac:dyDescent="0.25">
      <c r="A56" s="1">
        <v>155.05044000000001</v>
      </c>
      <c r="B56">
        <v>317425</v>
      </c>
      <c r="C56" s="12">
        <v>155.05023800000001</v>
      </c>
      <c r="D56" s="11">
        <v>-1.302803546819385</v>
      </c>
      <c r="E56" s="4">
        <v>11</v>
      </c>
      <c r="F56" s="4">
        <v>7</v>
      </c>
      <c r="G56" s="4">
        <f t="shared" si="0"/>
        <v>8</v>
      </c>
      <c r="H56" s="5"/>
      <c r="I56" s="4">
        <v>1</v>
      </c>
      <c r="J56" s="5"/>
      <c r="K56" s="14">
        <f t="shared" si="1"/>
        <v>9.0909090909090912E-2</v>
      </c>
      <c r="L56" s="14">
        <f t="shared" si="2"/>
        <v>0.72727272727272729</v>
      </c>
      <c r="M56" s="2">
        <f t="shared" si="3"/>
        <v>8</v>
      </c>
      <c r="N56" s="5">
        <v>9</v>
      </c>
      <c r="O56" s="13">
        <f t="shared" si="4"/>
        <v>0.72727272727272729</v>
      </c>
    </row>
    <row r="57" spans="1:15" x14ac:dyDescent="0.25">
      <c r="A57" s="1">
        <v>156.02171999999999</v>
      </c>
      <c r="B57">
        <v>27486</v>
      </c>
      <c r="C57" s="3">
        <v>156.02167690000002</v>
      </c>
      <c r="D57" s="10">
        <f t="shared" ref="D57:D64" si="6">(C57-A57)/C57*1000000</f>
        <v>-0.27624366579772186</v>
      </c>
      <c r="E57">
        <v>10</v>
      </c>
      <c r="F57">
        <v>4</v>
      </c>
      <c r="G57" s="4">
        <f t="shared" si="0"/>
        <v>4</v>
      </c>
      <c r="I57" s="2">
        <v>2</v>
      </c>
      <c r="K57" s="14">
        <f t="shared" si="1"/>
        <v>0.2</v>
      </c>
      <c r="L57" s="14">
        <f t="shared" si="2"/>
        <v>0.4</v>
      </c>
      <c r="M57" s="2">
        <f t="shared" si="3"/>
        <v>9</v>
      </c>
      <c r="N57" s="2">
        <v>9.5</v>
      </c>
      <c r="O57" s="13">
        <f t="shared" si="4"/>
        <v>0.9</v>
      </c>
    </row>
    <row r="58" spans="1:15" x14ac:dyDescent="0.25">
      <c r="A58" s="1">
        <v>156.05790999999999</v>
      </c>
      <c r="B58">
        <v>159530</v>
      </c>
      <c r="C58" s="3">
        <v>156.05806029999999</v>
      </c>
      <c r="D58" s="10">
        <f t="shared" si="6"/>
        <v>0.96310308940434708</v>
      </c>
      <c r="E58">
        <v>11</v>
      </c>
      <c r="F58">
        <v>8</v>
      </c>
      <c r="G58" s="4">
        <f t="shared" si="0"/>
        <v>8</v>
      </c>
      <c r="I58" s="2">
        <v>1</v>
      </c>
      <c r="K58" s="14">
        <f t="shared" si="1"/>
        <v>9.0909090909090912E-2</v>
      </c>
      <c r="L58" s="14">
        <f t="shared" si="2"/>
        <v>0.72727272727272729</v>
      </c>
      <c r="M58" s="2">
        <f t="shared" si="3"/>
        <v>8</v>
      </c>
      <c r="N58" s="2">
        <v>8.5</v>
      </c>
      <c r="O58" s="13">
        <f t="shared" si="4"/>
        <v>0.72727272727272729</v>
      </c>
    </row>
    <row r="59" spans="1:15" x14ac:dyDescent="0.25">
      <c r="A59" s="1">
        <v>157.02937</v>
      </c>
      <c r="B59">
        <v>144724</v>
      </c>
      <c r="C59" s="3">
        <v>157.02950150000001</v>
      </c>
      <c r="D59" s="10">
        <f t="shared" si="6"/>
        <v>0.83742225984876428</v>
      </c>
      <c r="E59">
        <v>10</v>
      </c>
      <c r="F59">
        <v>5</v>
      </c>
      <c r="G59" s="4">
        <f t="shared" si="0"/>
        <v>6</v>
      </c>
      <c r="I59" s="2">
        <v>2</v>
      </c>
      <c r="K59" s="14">
        <f t="shared" si="1"/>
        <v>0.2</v>
      </c>
      <c r="L59" s="14">
        <f t="shared" si="2"/>
        <v>0.6</v>
      </c>
      <c r="M59" s="2">
        <f t="shared" si="3"/>
        <v>8</v>
      </c>
      <c r="N59" s="2">
        <v>9</v>
      </c>
      <c r="O59" s="13">
        <f t="shared" si="4"/>
        <v>0.8</v>
      </c>
    </row>
    <row r="60" spans="1:15" x14ac:dyDescent="0.25">
      <c r="A60" s="1">
        <v>157.06612000000001</v>
      </c>
      <c r="B60">
        <v>346210</v>
      </c>
      <c r="C60" s="3">
        <v>157.06588489999999</v>
      </c>
      <c r="D60" s="10">
        <f t="shared" si="6"/>
        <v>-1.4968240886663915</v>
      </c>
      <c r="E60">
        <v>11</v>
      </c>
      <c r="F60">
        <v>9</v>
      </c>
      <c r="G60" s="4">
        <f t="shared" si="0"/>
        <v>10</v>
      </c>
      <c r="I60" s="2">
        <v>1</v>
      </c>
      <c r="K60" s="14">
        <f t="shared" si="1"/>
        <v>9.0909090909090912E-2</v>
      </c>
      <c r="L60" s="14">
        <f t="shared" si="2"/>
        <v>0.90909090909090906</v>
      </c>
      <c r="M60" s="2">
        <f t="shared" si="3"/>
        <v>7</v>
      </c>
      <c r="N60" s="2">
        <v>8</v>
      </c>
      <c r="O60" s="13">
        <f t="shared" si="4"/>
        <v>0.63636363636363635</v>
      </c>
    </row>
    <row r="61" spans="1:15" x14ac:dyDescent="0.25">
      <c r="A61" s="1">
        <v>158.03719000000001</v>
      </c>
      <c r="B61">
        <v>425126</v>
      </c>
      <c r="C61" s="3">
        <v>158.0373261</v>
      </c>
      <c r="D61" s="10">
        <f t="shared" si="6"/>
        <v>0.86118895675087426</v>
      </c>
      <c r="E61">
        <v>10</v>
      </c>
      <c r="F61">
        <v>6</v>
      </c>
      <c r="G61" s="4">
        <f t="shared" si="0"/>
        <v>6</v>
      </c>
      <c r="I61" s="2">
        <v>2</v>
      </c>
      <c r="K61" s="14">
        <f t="shared" si="1"/>
        <v>0.2</v>
      </c>
      <c r="L61" s="14">
        <f t="shared" si="2"/>
        <v>0.6</v>
      </c>
      <c r="M61" s="2">
        <f t="shared" si="3"/>
        <v>8</v>
      </c>
      <c r="N61" s="2">
        <v>8.5</v>
      </c>
      <c r="O61" s="13">
        <f t="shared" si="4"/>
        <v>0.8</v>
      </c>
    </row>
    <row r="62" spans="1:15" x14ac:dyDescent="0.25">
      <c r="A62" s="1">
        <v>159.04501999999999</v>
      </c>
      <c r="B62">
        <v>787753</v>
      </c>
      <c r="C62" s="3">
        <v>159.04515070000002</v>
      </c>
      <c r="D62" s="10">
        <f t="shared" si="6"/>
        <v>0.82177922088716493</v>
      </c>
      <c r="E62">
        <v>10</v>
      </c>
      <c r="F62">
        <v>7</v>
      </c>
      <c r="G62" s="4">
        <f t="shared" si="0"/>
        <v>8</v>
      </c>
      <c r="I62" s="2">
        <v>2</v>
      </c>
      <c r="K62" s="14">
        <f t="shared" si="1"/>
        <v>0.2</v>
      </c>
      <c r="L62" s="14">
        <f t="shared" si="2"/>
        <v>0.8</v>
      </c>
      <c r="M62" s="2">
        <f t="shared" si="3"/>
        <v>7</v>
      </c>
      <c r="N62" s="2">
        <v>8</v>
      </c>
      <c r="O62" s="13">
        <f t="shared" si="4"/>
        <v>0.7</v>
      </c>
    </row>
    <row r="63" spans="1:15" x14ac:dyDescent="0.25">
      <c r="A63" s="1">
        <v>159.08133000000001</v>
      </c>
      <c r="B63">
        <v>78866</v>
      </c>
      <c r="C63" s="3">
        <v>159.0815341</v>
      </c>
      <c r="D63" s="10">
        <f t="shared" si="6"/>
        <v>1.2829898903433032</v>
      </c>
      <c r="E63">
        <v>11</v>
      </c>
      <c r="F63">
        <v>11</v>
      </c>
      <c r="G63" s="4">
        <f t="shared" si="0"/>
        <v>12</v>
      </c>
      <c r="I63" s="2">
        <v>1</v>
      </c>
      <c r="K63" s="14">
        <f t="shared" si="1"/>
        <v>9.0909090909090912E-2</v>
      </c>
      <c r="L63" s="14">
        <f t="shared" si="2"/>
        <v>1.0909090909090908</v>
      </c>
      <c r="M63" s="2">
        <f t="shared" si="3"/>
        <v>6</v>
      </c>
      <c r="N63" s="2">
        <v>7</v>
      </c>
      <c r="O63" s="13">
        <f t="shared" si="4"/>
        <v>0.54545454545454541</v>
      </c>
    </row>
    <row r="64" spans="1:15" x14ac:dyDescent="0.25">
      <c r="A64" s="1">
        <v>160.01636999999999</v>
      </c>
      <c r="B64">
        <v>88983</v>
      </c>
      <c r="C64" s="3">
        <v>160.01659190000001</v>
      </c>
      <c r="D64" s="10">
        <f t="shared" si="6"/>
        <v>1.3867311969283036</v>
      </c>
      <c r="E64">
        <v>9</v>
      </c>
      <c r="F64">
        <v>4</v>
      </c>
      <c r="G64" s="4">
        <f t="shared" si="0"/>
        <v>4</v>
      </c>
      <c r="I64" s="2">
        <v>3</v>
      </c>
      <c r="K64" s="14">
        <f t="shared" si="1"/>
        <v>0.33333333333333331</v>
      </c>
      <c r="L64" s="14">
        <f t="shared" si="2"/>
        <v>0.44444444444444442</v>
      </c>
      <c r="M64" s="2">
        <f t="shared" si="3"/>
        <v>8</v>
      </c>
      <c r="N64" s="2">
        <v>8.5</v>
      </c>
      <c r="O64" s="13">
        <f t="shared" si="4"/>
        <v>0.88888888888888884</v>
      </c>
    </row>
    <row r="65" spans="1:15" x14ac:dyDescent="0.25">
      <c r="A65" s="1">
        <v>160.04065</v>
      </c>
      <c r="B65">
        <v>20490</v>
      </c>
      <c r="C65" s="12">
        <v>160.040402</v>
      </c>
      <c r="D65" s="11">
        <v>-1.5496087044266349</v>
      </c>
      <c r="E65" s="4">
        <v>9</v>
      </c>
      <c r="F65" s="4">
        <v>6</v>
      </c>
      <c r="G65" s="4">
        <f t="shared" si="0"/>
        <v>7</v>
      </c>
      <c r="H65" s="4">
        <v>1</v>
      </c>
      <c r="I65" s="4">
        <v>2</v>
      </c>
      <c r="J65" s="5"/>
      <c r="K65" s="14">
        <f t="shared" si="1"/>
        <v>0.22222222222222221</v>
      </c>
      <c r="L65" s="14">
        <f t="shared" si="2"/>
        <v>0.77777777777777779</v>
      </c>
      <c r="M65" s="2">
        <f t="shared" si="3"/>
        <v>7</v>
      </c>
      <c r="N65" s="5">
        <v>8</v>
      </c>
      <c r="O65" s="13">
        <f t="shared" si="4"/>
        <v>0.77777777777777779</v>
      </c>
    </row>
    <row r="66" spans="1:15" x14ac:dyDescent="0.25">
      <c r="A66" s="1">
        <v>160.05280999999999</v>
      </c>
      <c r="B66">
        <v>111702</v>
      </c>
      <c r="C66" s="3">
        <v>160.05297530000001</v>
      </c>
      <c r="D66" s="10">
        <f t="shared" ref="D66:D71" si="7">(C66-A66)/C66*1000000</f>
        <v>1.0327830501777115</v>
      </c>
      <c r="E66">
        <v>10</v>
      </c>
      <c r="F66">
        <v>8</v>
      </c>
      <c r="G66" s="4">
        <f t="shared" si="0"/>
        <v>8</v>
      </c>
      <c r="I66" s="2">
        <v>2</v>
      </c>
      <c r="K66" s="14">
        <f t="shared" si="1"/>
        <v>0.2</v>
      </c>
      <c r="L66" s="14">
        <f t="shared" si="2"/>
        <v>0.8</v>
      </c>
      <c r="M66" s="2">
        <f t="shared" si="3"/>
        <v>7</v>
      </c>
      <c r="N66" s="2">
        <v>7.5</v>
      </c>
      <c r="O66" s="13">
        <f t="shared" si="4"/>
        <v>0.7</v>
      </c>
    </row>
    <row r="67" spans="1:15" x14ac:dyDescent="0.25">
      <c r="A67" s="1">
        <v>161.02463</v>
      </c>
      <c r="B67">
        <v>356734</v>
      </c>
      <c r="C67" s="3">
        <v>161.0244165</v>
      </c>
      <c r="D67" s="10">
        <f t="shared" si="7"/>
        <v>-1.3258858789342471</v>
      </c>
      <c r="E67">
        <v>9</v>
      </c>
      <c r="F67">
        <v>5</v>
      </c>
      <c r="G67" s="4">
        <f t="shared" ref="G67:G130" si="8">IF(MOD(N67, 1) = 0, F67+1, F67)</f>
        <v>6</v>
      </c>
      <c r="I67" s="2">
        <v>3</v>
      </c>
      <c r="K67" s="14">
        <f t="shared" ref="K67:K130" si="9">I67/E67</f>
        <v>0.33333333333333331</v>
      </c>
      <c r="L67" s="14">
        <f t="shared" ref="L67:L130" si="10">IF(MOD(N67,1)=0,(F67+1)/E67,F67/E67)</f>
        <v>0.66666666666666663</v>
      </c>
      <c r="M67" s="2">
        <f t="shared" ref="M67:M130" si="11">ROUNDUP(N67, 0)-1</f>
        <v>7</v>
      </c>
      <c r="N67" s="2">
        <v>8</v>
      </c>
      <c r="O67" s="13">
        <f t="shared" ref="O67:O130" si="12">M67/E67</f>
        <v>0.77777777777777779</v>
      </c>
    </row>
    <row r="68" spans="1:15" x14ac:dyDescent="0.25">
      <c r="A68" s="1">
        <v>161.06066000000001</v>
      </c>
      <c r="B68">
        <v>266416</v>
      </c>
      <c r="C68" s="3">
        <v>161.06079990000001</v>
      </c>
      <c r="D68" s="10">
        <f t="shared" si="7"/>
        <v>0.86861607591911194</v>
      </c>
      <c r="E68">
        <v>10</v>
      </c>
      <c r="F68">
        <v>9</v>
      </c>
      <c r="G68" s="4">
        <f t="shared" si="8"/>
        <v>10</v>
      </c>
      <c r="I68" s="2">
        <v>2</v>
      </c>
      <c r="K68" s="14">
        <f t="shared" si="9"/>
        <v>0.2</v>
      </c>
      <c r="L68" s="14">
        <f t="shared" si="10"/>
        <v>1</v>
      </c>
      <c r="M68" s="2">
        <f t="shared" si="11"/>
        <v>6</v>
      </c>
      <c r="N68" s="2">
        <v>7</v>
      </c>
      <c r="O68" s="13">
        <f t="shared" si="12"/>
        <v>0.6</v>
      </c>
    </row>
    <row r="69" spans="1:15" x14ac:dyDescent="0.25">
      <c r="A69" s="1">
        <v>162.03210999999999</v>
      </c>
      <c r="B69">
        <v>130019</v>
      </c>
      <c r="C69" s="3">
        <v>162.03224109999999</v>
      </c>
      <c r="D69" s="10">
        <f t="shared" si="7"/>
        <v>0.80909823325513763</v>
      </c>
      <c r="E69">
        <v>9</v>
      </c>
      <c r="F69">
        <v>6</v>
      </c>
      <c r="G69" s="4">
        <f t="shared" si="8"/>
        <v>6</v>
      </c>
      <c r="I69" s="2">
        <v>3</v>
      </c>
      <c r="K69" s="14">
        <f t="shared" si="9"/>
        <v>0.33333333333333331</v>
      </c>
      <c r="L69" s="14">
        <f t="shared" si="10"/>
        <v>0.66666666666666663</v>
      </c>
      <c r="M69" s="2">
        <f t="shared" si="11"/>
        <v>7</v>
      </c>
      <c r="N69" s="2">
        <v>7.5</v>
      </c>
      <c r="O69" s="13">
        <f t="shared" si="12"/>
        <v>0.77777777777777779</v>
      </c>
    </row>
    <row r="70" spans="1:15" x14ac:dyDescent="0.25">
      <c r="A70" s="1">
        <v>163.00352000000001</v>
      </c>
      <c r="B70">
        <v>22122</v>
      </c>
      <c r="C70" s="3">
        <v>163.00368230000001</v>
      </c>
      <c r="D70" s="10">
        <f t="shared" si="7"/>
        <v>0.99568302819564269</v>
      </c>
      <c r="E70">
        <v>8</v>
      </c>
      <c r="F70">
        <v>3</v>
      </c>
      <c r="G70" s="4">
        <f t="shared" si="8"/>
        <v>4</v>
      </c>
      <c r="I70" s="2">
        <v>4</v>
      </c>
      <c r="K70" s="14">
        <f t="shared" si="9"/>
        <v>0.5</v>
      </c>
      <c r="L70" s="14">
        <f t="shared" si="10"/>
        <v>0.5</v>
      </c>
      <c r="M70" s="2">
        <f t="shared" si="11"/>
        <v>7</v>
      </c>
      <c r="N70" s="2">
        <v>8</v>
      </c>
      <c r="O70" s="13">
        <f t="shared" si="12"/>
        <v>0.875</v>
      </c>
    </row>
    <row r="71" spans="1:15" x14ac:dyDescent="0.25">
      <c r="A71" s="1">
        <v>163.04028</v>
      </c>
      <c r="B71">
        <v>229707</v>
      </c>
      <c r="C71" s="3">
        <v>163.04006570000001</v>
      </c>
      <c r="D71" s="10">
        <f t="shared" si="7"/>
        <v>-1.3144008441227213</v>
      </c>
      <c r="E71">
        <v>9</v>
      </c>
      <c r="F71">
        <v>7</v>
      </c>
      <c r="G71" s="4">
        <f t="shared" si="8"/>
        <v>8</v>
      </c>
      <c r="I71" s="2">
        <v>3</v>
      </c>
      <c r="K71" s="14">
        <f t="shared" si="9"/>
        <v>0.33333333333333331</v>
      </c>
      <c r="L71" s="14">
        <f t="shared" si="10"/>
        <v>0.88888888888888884</v>
      </c>
      <c r="M71" s="2">
        <f t="shared" si="11"/>
        <v>6</v>
      </c>
      <c r="N71" s="2">
        <v>7</v>
      </c>
      <c r="O71" s="13">
        <f t="shared" si="12"/>
        <v>0.66666666666666663</v>
      </c>
    </row>
    <row r="72" spans="1:15" x14ac:dyDescent="0.25">
      <c r="A72" s="1">
        <v>163.05511999999999</v>
      </c>
      <c r="B72">
        <v>91752</v>
      </c>
      <c r="C72" s="12">
        <v>163.05532400000001</v>
      </c>
      <c r="D72" s="11">
        <v>1.2511091022392007</v>
      </c>
      <c r="E72" s="4">
        <v>13</v>
      </c>
      <c r="F72" s="4">
        <v>7</v>
      </c>
      <c r="G72" s="4">
        <f t="shared" si="8"/>
        <v>8</v>
      </c>
      <c r="H72" s="5"/>
      <c r="I72" s="5"/>
      <c r="J72" s="5"/>
      <c r="K72" s="14">
        <f t="shared" si="9"/>
        <v>0</v>
      </c>
      <c r="L72" s="14">
        <f t="shared" si="10"/>
        <v>0.61538461538461542</v>
      </c>
      <c r="M72" s="2">
        <f t="shared" si="11"/>
        <v>10</v>
      </c>
      <c r="N72" s="5">
        <v>11</v>
      </c>
      <c r="O72" s="13">
        <f t="shared" si="12"/>
        <v>0.76923076923076927</v>
      </c>
    </row>
    <row r="73" spans="1:15" x14ac:dyDescent="0.25">
      <c r="A73" s="1">
        <v>163.07632000000001</v>
      </c>
      <c r="B73">
        <v>48394</v>
      </c>
      <c r="C73" s="3">
        <v>163.07644910000002</v>
      </c>
      <c r="D73" s="10">
        <f t="shared" ref="D73:D78" si="13">(C73-A73)/C73*1000000</f>
        <v>0.79165324436433293</v>
      </c>
      <c r="E73">
        <v>10</v>
      </c>
      <c r="F73">
        <v>11</v>
      </c>
      <c r="G73" s="4">
        <f t="shared" si="8"/>
        <v>12</v>
      </c>
      <c r="I73" s="2">
        <v>2</v>
      </c>
      <c r="K73" s="14">
        <f t="shared" si="9"/>
        <v>0.2</v>
      </c>
      <c r="L73" s="14">
        <f t="shared" si="10"/>
        <v>1.2</v>
      </c>
      <c r="M73" s="2">
        <f t="shared" si="11"/>
        <v>5</v>
      </c>
      <c r="N73" s="2">
        <v>6</v>
      </c>
      <c r="O73" s="13">
        <f t="shared" si="12"/>
        <v>0.5</v>
      </c>
    </row>
    <row r="74" spans="1:15" x14ac:dyDescent="0.25">
      <c r="A74" s="1">
        <v>164.04778999999999</v>
      </c>
      <c r="B74">
        <v>65207</v>
      </c>
      <c r="C74" s="3">
        <v>164.04789030000001</v>
      </c>
      <c r="D74" s="10">
        <f t="shared" si="13"/>
        <v>0.6114068265706365</v>
      </c>
      <c r="E74">
        <v>9</v>
      </c>
      <c r="F74">
        <v>8</v>
      </c>
      <c r="G74" s="4">
        <f t="shared" si="8"/>
        <v>8</v>
      </c>
      <c r="I74" s="2">
        <v>3</v>
      </c>
      <c r="K74" s="14">
        <f t="shared" si="9"/>
        <v>0.33333333333333331</v>
      </c>
      <c r="L74" s="14">
        <f t="shared" si="10"/>
        <v>0.88888888888888884</v>
      </c>
      <c r="M74" s="2">
        <f t="shared" si="11"/>
        <v>6</v>
      </c>
      <c r="N74" s="2">
        <v>6.5</v>
      </c>
      <c r="O74" s="13">
        <f t="shared" si="12"/>
        <v>0.66666666666666663</v>
      </c>
    </row>
    <row r="75" spans="1:15" x14ac:dyDescent="0.25">
      <c r="A75" s="1">
        <v>165.01917</v>
      </c>
      <c r="B75">
        <v>22870</v>
      </c>
      <c r="C75" s="3">
        <v>165.01933150000002</v>
      </c>
      <c r="D75" s="10">
        <f t="shared" si="13"/>
        <v>0.97867321695323506</v>
      </c>
      <c r="E75">
        <v>8</v>
      </c>
      <c r="F75">
        <v>5</v>
      </c>
      <c r="G75" s="4">
        <f t="shared" si="8"/>
        <v>6</v>
      </c>
      <c r="I75" s="2">
        <v>4</v>
      </c>
      <c r="K75" s="14">
        <f t="shared" si="9"/>
        <v>0.5</v>
      </c>
      <c r="L75" s="14">
        <f t="shared" si="10"/>
        <v>0.75</v>
      </c>
      <c r="M75" s="2">
        <f t="shared" si="11"/>
        <v>6</v>
      </c>
      <c r="N75" s="2">
        <v>7</v>
      </c>
      <c r="O75" s="13">
        <f t="shared" si="12"/>
        <v>0.75</v>
      </c>
    </row>
    <row r="76" spans="1:15" x14ac:dyDescent="0.25">
      <c r="A76" s="1">
        <v>165.03431</v>
      </c>
      <c r="B76">
        <v>74708</v>
      </c>
      <c r="C76" s="3">
        <v>165.03458649999999</v>
      </c>
      <c r="D76" s="10">
        <f t="shared" si="13"/>
        <v>1.6754063850974998</v>
      </c>
      <c r="E76">
        <v>12</v>
      </c>
      <c r="F76">
        <v>5</v>
      </c>
      <c r="G76" s="4">
        <f t="shared" si="8"/>
        <v>6</v>
      </c>
      <c r="I76" s="2">
        <v>1</v>
      </c>
      <c r="K76" s="14">
        <f t="shared" si="9"/>
        <v>8.3333333333333329E-2</v>
      </c>
      <c r="L76" s="14">
        <f t="shared" si="10"/>
        <v>0.5</v>
      </c>
      <c r="M76" s="2">
        <f t="shared" si="11"/>
        <v>10</v>
      </c>
      <c r="N76" s="2">
        <v>11</v>
      </c>
      <c r="O76" s="13">
        <f t="shared" si="12"/>
        <v>0.83333333333333337</v>
      </c>
    </row>
    <row r="77" spans="1:15" x14ac:dyDescent="0.25">
      <c r="A77" s="1">
        <v>165.05557999999999</v>
      </c>
      <c r="B77">
        <v>68415</v>
      </c>
      <c r="C77" s="3">
        <v>165.05571490000003</v>
      </c>
      <c r="D77" s="10">
        <f t="shared" si="13"/>
        <v>0.81729978338712328</v>
      </c>
      <c r="E77">
        <v>9</v>
      </c>
      <c r="F77">
        <v>9</v>
      </c>
      <c r="G77" s="4">
        <f t="shared" si="8"/>
        <v>10</v>
      </c>
      <c r="I77" s="2">
        <v>3</v>
      </c>
      <c r="K77" s="14">
        <f t="shared" si="9"/>
        <v>0.33333333333333331</v>
      </c>
      <c r="L77" s="14">
        <f t="shared" si="10"/>
        <v>1.1111111111111112</v>
      </c>
      <c r="M77" s="2">
        <f t="shared" si="11"/>
        <v>5</v>
      </c>
      <c r="N77" s="2">
        <v>6</v>
      </c>
      <c r="O77" s="13">
        <f t="shared" si="12"/>
        <v>0.55555555555555558</v>
      </c>
    </row>
    <row r="78" spans="1:15" x14ac:dyDescent="0.25">
      <c r="A78" s="1">
        <v>165.07077000000001</v>
      </c>
      <c r="B78">
        <v>132323</v>
      </c>
      <c r="C78" s="3">
        <v>165.07096989999999</v>
      </c>
      <c r="D78" s="10">
        <f t="shared" si="13"/>
        <v>1.2109942778264031</v>
      </c>
      <c r="E78">
        <v>13</v>
      </c>
      <c r="F78">
        <v>9</v>
      </c>
      <c r="G78" s="4">
        <f t="shared" si="8"/>
        <v>10</v>
      </c>
      <c r="K78" s="14">
        <f t="shared" si="9"/>
        <v>0</v>
      </c>
      <c r="L78" s="14">
        <f t="shared" si="10"/>
        <v>0.76923076923076927</v>
      </c>
      <c r="M78" s="2">
        <f t="shared" si="11"/>
        <v>9</v>
      </c>
      <c r="N78" s="2">
        <v>10</v>
      </c>
      <c r="O78" s="13">
        <f t="shared" si="12"/>
        <v>0.69230769230769229</v>
      </c>
    </row>
    <row r="79" spans="1:15" x14ac:dyDescent="0.25">
      <c r="A79" s="1">
        <v>166.02733000000001</v>
      </c>
      <c r="B79">
        <v>25769</v>
      </c>
      <c r="C79" s="12">
        <v>166.02715699999999</v>
      </c>
      <c r="D79" s="11">
        <v>-1.0419982076664986</v>
      </c>
      <c r="E79" s="4">
        <v>8</v>
      </c>
      <c r="F79" s="4">
        <v>6</v>
      </c>
      <c r="G79" s="4">
        <f t="shared" si="8"/>
        <v>6</v>
      </c>
      <c r="H79" s="4"/>
      <c r="I79" s="4">
        <v>4</v>
      </c>
      <c r="J79" s="5"/>
      <c r="K79" s="14">
        <f t="shared" si="9"/>
        <v>0.5</v>
      </c>
      <c r="L79" s="14">
        <f t="shared" si="10"/>
        <v>0.75</v>
      </c>
      <c r="M79" s="2">
        <f t="shared" si="11"/>
        <v>6</v>
      </c>
      <c r="N79" s="5">
        <v>6.5</v>
      </c>
      <c r="O79" s="13">
        <f t="shared" si="12"/>
        <v>0.75</v>
      </c>
    </row>
    <row r="80" spans="1:15" x14ac:dyDescent="0.25">
      <c r="A80" s="1">
        <v>166.04213999999999</v>
      </c>
      <c r="B80">
        <v>148525</v>
      </c>
      <c r="C80" s="3">
        <v>166.04241110000001</v>
      </c>
      <c r="D80" s="10">
        <f>(C80-A80)/C80*1000000</f>
        <v>1.6327153901488767</v>
      </c>
      <c r="E80">
        <v>12</v>
      </c>
      <c r="F80">
        <v>6</v>
      </c>
      <c r="G80" s="4">
        <f t="shared" si="8"/>
        <v>6</v>
      </c>
      <c r="I80" s="2">
        <v>1</v>
      </c>
      <c r="K80" s="14">
        <f t="shared" si="9"/>
        <v>8.3333333333333329E-2</v>
      </c>
      <c r="L80" s="14">
        <f t="shared" si="10"/>
        <v>0.5</v>
      </c>
      <c r="M80" s="2">
        <f t="shared" si="11"/>
        <v>10</v>
      </c>
      <c r="N80" s="2">
        <v>10.5</v>
      </c>
      <c r="O80" s="13">
        <f t="shared" si="12"/>
        <v>0.83333333333333337</v>
      </c>
    </row>
    <row r="81" spans="1:15" x14ac:dyDescent="0.25">
      <c r="A81" s="1">
        <v>167.05004</v>
      </c>
      <c r="B81">
        <v>752606</v>
      </c>
      <c r="C81" s="3">
        <v>167.0502357</v>
      </c>
      <c r="D81" s="10">
        <f>(C81-A81)/C81*1000000</f>
        <v>1.1715038843619368</v>
      </c>
      <c r="E81">
        <v>12</v>
      </c>
      <c r="F81">
        <v>7</v>
      </c>
      <c r="G81" s="4">
        <f t="shared" si="8"/>
        <v>8</v>
      </c>
      <c r="I81" s="2">
        <v>1</v>
      </c>
      <c r="K81" s="14">
        <f t="shared" si="9"/>
        <v>8.3333333333333329E-2</v>
      </c>
      <c r="L81" s="14">
        <f t="shared" si="10"/>
        <v>0.66666666666666663</v>
      </c>
      <c r="M81" s="2">
        <f t="shared" si="11"/>
        <v>9</v>
      </c>
      <c r="N81" s="2">
        <v>10</v>
      </c>
      <c r="O81" s="13">
        <f t="shared" si="12"/>
        <v>0.75</v>
      </c>
    </row>
    <row r="82" spans="1:15" x14ac:dyDescent="0.25">
      <c r="A82" s="1">
        <v>167.08643000000001</v>
      </c>
      <c r="B82">
        <v>21888</v>
      </c>
      <c r="C82" s="3">
        <v>167.08661910000001</v>
      </c>
      <c r="D82" s="10">
        <f>(C82-A82)/C82*1000000</f>
        <v>1.1317483172418388</v>
      </c>
      <c r="E82">
        <v>13</v>
      </c>
      <c r="F82">
        <v>11</v>
      </c>
      <c r="G82" s="4">
        <f t="shared" si="8"/>
        <v>12</v>
      </c>
      <c r="K82" s="14">
        <f t="shared" si="9"/>
        <v>0</v>
      </c>
      <c r="L82" s="14">
        <f t="shared" si="10"/>
        <v>0.92307692307692313</v>
      </c>
      <c r="M82" s="2">
        <f t="shared" si="11"/>
        <v>8</v>
      </c>
      <c r="N82" s="2">
        <v>9</v>
      </c>
      <c r="O82" s="13">
        <f t="shared" si="12"/>
        <v>0.61538461538461542</v>
      </c>
    </row>
    <row r="83" spans="1:15" x14ac:dyDescent="0.25">
      <c r="A83" s="1">
        <v>168.03044</v>
      </c>
      <c r="B83">
        <v>50918</v>
      </c>
      <c r="C83" s="3">
        <v>168.03023010000001</v>
      </c>
      <c r="D83" s="10">
        <f>(C83-A83)/C83*1000000</f>
        <v>-1.2491799830447803</v>
      </c>
      <c r="E83">
        <v>7</v>
      </c>
      <c r="F83">
        <v>6</v>
      </c>
      <c r="G83" s="4">
        <f t="shared" si="8"/>
        <v>7</v>
      </c>
      <c r="H83">
        <v>1</v>
      </c>
      <c r="I83" s="2">
        <v>4</v>
      </c>
      <c r="K83" s="14">
        <f t="shared" si="9"/>
        <v>0.5714285714285714</v>
      </c>
      <c r="L83" s="14">
        <f t="shared" si="10"/>
        <v>1</v>
      </c>
      <c r="M83" s="2">
        <f t="shared" si="11"/>
        <v>5</v>
      </c>
      <c r="N83" s="2">
        <v>6</v>
      </c>
      <c r="O83" s="13">
        <f t="shared" si="12"/>
        <v>0.7142857142857143</v>
      </c>
    </row>
    <row r="84" spans="1:15" x14ac:dyDescent="0.25">
      <c r="A84" s="1">
        <v>168.04528999999999</v>
      </c>
      <c r="B84">
        <v>61340</v>
      </c>
      <c r="C84" s="12">
        <v>168.04548700000001</v>
      </c>
      <c r="D84" s="11">
        <v>1.1723016400566211</v>
      </c>
      <c r="E84" s="4">
        <v>11</v>
      </c>
      <c r="F84" s="4">
        <v>6</v>
      </c>
      <c r="G84" s="4">
        <f t="shared" si="8"/>
        <v>7</v>
      </c>
      <c r="H84" s="4">
        <v>1</v>
      </c>
      <c r="I84" s="4">
        <v>1</v>
      </c>
      <c r="J84" s="5"/>
      <c r="K84" s="14">
        <f t="shared" si="9"/>
        <v>9.0909090909090912E-2</v>
      </c>
      <c r="L84" s="14">
        <f t="shared" si="10"/>
        <v>0.63636363636363635</v>
      </c>
      <c r="M84" s="2">
        <f t="shared" si="11"/>
        <v>9</v>
      </c>
      <c r="N84" s="5">
        <v>10</v>
      </c>
      <c r="O84" s="13">
        <f t="shared" si="12"/>
        <v>0.81818181818181823</v>
      </c>
    </row>
    <row r="85" spans="1:15" x14ac:dyDescent="0.25">
      <c r="A85" s="1">
        <v>168.05783</v>
      </c>
      <c r="B85">
        <v>114515</v>
      </c>
      <c r="C85" s="3">
        <v>168.05806029999999</v>
      </c>
      <c r="D85" s="10">
        <f t="shared" ref="D85:D91" si="14">(C85-A85)/C85*1000000</f>
        <v>1.3703597410754553</v>
      </c>
      <c r="E85">
        <v>12</v>
      </c>
      <c r="F85">
        <v>8</v>
      </c>
      <c r="G85" s="4">
        <f t="shared" si="8"/>
        <v>8</v>
      </c>
      <c r="I85" s="2">
        <v>1</v>
      </c>
      <c r="K85" s="14">
        <f t="shared" si="9"/>
        <v>8.3333333333333329E-2</v>
      </c>
      <c r="L85" s="14">
        <f t="shared" si="10"/>
        <v>0.66666666666666663</v>
      </c>
      <c r="M85" s="2">
        <f t="shared" si="11"/>
        <v>9</v>
      </c>
      <c r="N85" s="2">
        <v>9.5</v>
      </c>
      <c r="O85" s="13">
        <f t="shared" si="12"/>
        <v>0.75</v>
      </c>
    </row>
    <row r="86" spans="1:15" x14ac:dyDescent="0.25">
      <c r="A86" s="1">
        <v>169.02929</v>
      </c>
      <c r="B86">
        <v>268622</v>
      </c>
      <c r="C86" s="3">
        <v>169.02950150000001</v>
      </c>
      <c r="D86" s="10">
        <f t="shared" si="14"/>
        <v>1.2512608635127893</v>
      </c>
      <c r="E86">
        <v>11</v>
      </c>
      <c r="F86">
        <v>5</v>
      </c>
      <c r="G86" s="4">
        <f t="shared" si="8"/>
        <v>6</v>
      </c>
      <c r="I86" s="2">
        <v>2</v>
      </c>
      <c r="K86" s="14">
        <f t="shared" si="9"/>
        <v>0.18181818181818182</v>
      </c>
      <c r="L86" s="14">
        <f t="shared" si="10"/>
        <v>0.54545454545454541</v>
      </c>
      <c r="M86" s="2">
        <f t="shared" si="11"/>
        <v>9</v>
      </c>
      <c r="N86" s="2">
        <v>10</v>
      </c>
      <c r="O86" s="13">
        <f t="shared" si="12"/>
        <v>0.81818181818181823</v>
      </c>
    </row>
    <row r="87" spans="1:15" x14ac:dyDescent="0.25">
      <c r="A87" s="1">
        <v>169.06571</v>
      </c>
      <c r="B87">
        <v>376589</v>
      </c>
      <c r="C87" s="3">
        <v>169.06588489999999</v>
      </c>
      <c r="D87" s="10">
        <f t="shared" si="14"/>
        <v>1.0345079380969187</v>
      </c>
      <c r="E87">
        <v>12</v>
      </c>
      <c r="F87">
        <v>9</v>
      </c>
      <c r="G87" s="4">
        <f t="shared" si="8"/>
        <v>10</v>
      </c>
      <c r="I87" s="2">
        <v>1</v>
      </c>
      <c r="K87" s="14">
        <f t="shared" si="9"/>
        <v>8.3333333333333329E-2</v>
      </c>
      <c r="L87" s="14">
        <f t="shared" si="10"/>
        <v>0.83333333333333337</v>
      </c>
      <c r="M87" s="2">
        <f t="shared" si="11"/>
        <v>8</v>
      </c>
      <c r="N87" s="2">
        <v>9</v>
      </c>
      <c r="O87" s="13">
        <f t="shared" si="12"/>
        <v>0.66666666666666663</v>
      </c>
    </row>
    <row r="88" spans="1:15" x14ac:dyDescent="0.25">
      <c r="A88" s="1">
        <v>170.03710000000001</v>
      </c>
      <c r="B88">
        <v>140996</v>
      </c>
      <c r="C88" s="3">
        <v>170.03732610000003</v>
      </c>
      <c r="D88" s="10">
        <f t="shared" si="14"/>
        <v>1.3297080423821361</v>
      </c>
      <c r="E88">
        <v>11</v>
      </c>
      <c r="F88">
        <v>6</v>
      </c>
      <c r="G88" s="4">
        <f t="shared" si="8"/>
        <v>6</v>
      </c>
      <c r="I88" s="2">
        <v>2</v>
      </c>
      <c r="K88" s="14">
        <f t="shared" si="9"/>
        <v>0.18181818181818182</v>
      </c>
      <c r="L88" s="14">
        <f t="shared" si="10"/>
        <v>0.54545454545454541</v>
      </c>
      <c r="M88" s="2">
        <f t="shared" si="11"/>
        <v>9</v>
      </c>
      <c r="N88" s="2">
        <v>9.5</v>
      </c>
      <c r="O88" s="13">
        <f t="shared" si="12"/>
        <v>0.81818181818181823</v>
      </c>
    </row>
    <row r="89" spans="1:15" x14ac:dyDescent="0.25">
      <c r="A89" s="1">
        <v>170.07352</v>
      </c>
      <c r="B89">
        <v>57655</v>
      </c>
      <c r="C89" s="3">
        <v>170.07370950000001</v>
      </c>
      <c r="D89" s="10">
        <f t="shared" si="14"/>
        <v>1.1142227717725388</v>
      </c>
      <c r="E89">
        <v>12</v>
      </c>
      <c r="F89">
        <v>10</v>
      </c>
      <c r="G89" s="4">
        <f t="shared" si="8"/>
        <v>10</v>
      </c>
      <c r="I89" s="2">
        <v>1</v>
      </c>
      <c r="K89" s="14">
        <f t="shared" si="9"/>
        <v>8.3333333333333329E-2</v>
      </c>
      <c r="L89" s="14">
        <f t="shared" si="10"/>
        <v>0.83333333333333337</v>
      </c>
      <c r="M89" s="2">
        <f t="shared" si="11"/>
        <v>8</v>
      </c>
      <c r="N89" s="2">
        <v>8.5</v>
      </c>
      <c r="O89" s="13">
        <f t="shared" si="12"/>
        <v>0.66666666666666663</v>
      </c>
    </row>
    <row r="90" spans="1:15" x14ac:dyDescent="0.25">
      <c r="A90" s="1">
        <v>171.04494</v>
      </c>
      <c r="B90">
        <v>691468</v>
      </c>
      <c r="C90" s="3">
        <v>171.04515070000002</v>
      </c>
      <c r="D90" s="10">
        <f t="shared" si="14"/>
        <v>1.2318384892106684</v>
      </c>
      <c r="E90">
        <v>11</v>
      </c>
      <c r="F90">
        <v>7</v>
      </c>
      <c r="G90" s="4">
        <f t="shared" si="8"/>
        <v>8</v>
      </c>
      <c r="I90" s="2">
        <v>2</v>
      </c>
      <c r="K90" s="14">
        <f t="shared" si="9"/>
        <v>0.18181818181818182</v>
      </c>
      <c r="L90" s="14">
        <f t="shared" si="10"/>
        <v>0.72727272727272729</v>
      </c>
      <c r="M90" s="2">
        <f t="shared" si="11"/>
        <v>8</v>
      </c>
      <c r="N90" s="2">
        <v>9</v>
      </c>
      <c r="O90" s="13">
        <f t="shared" si="12"/>
        <v>0.72727272727272729</v>
      </c>
    </row>
    <row r="91" spans="1:15" x14ac:dyDescent="0.25">
      <c r="A91" s="1">
        <v>171.08133000000001</v>
      </c>
      <c r="B91">
        <v>134735</v>
      </c>
      <c r="C91" s="3">
        <v>171.0815341</v>
      </c>
      <c r="D91" s="10">
        <f t="shared" si="14"/>
        <v>1.192998420690474</v>
      </c>
      <c r="E91">
        <v>12</v>
      </c>
      <c r="F91">
        <v>11</v>
      </c>
      <c r="G91" s="4">
        <f t="shared" si="8"/>
        <v>12</v>
      </c>
      <c r="I91" s="2">
        <v>1</v>
      </c>
      <c r="K91" s="14">
        <f t="shared" si="9"/>
        <v>8.3333333333333329E-2</v>
      </c>
      <c r="L91" s="14">
        <f t="shared" si="10"/>
        <v>1</v>
      </c>
      <c r="M91" s="2">
        <f t="shared" si="11"/>
        <v>7</v>
      </c>
      <c r="N91" s="2">
        <v>8</v>
      </c>
      <c r="O91" s="13">
        <f t="shared" si="12"/>
        <v>0.58333333333333337</v>
      </c>
    </row>
    <row r="92" spans="1:15" x14ac:dyDescent="0.25">
      <c r="A92" s="1">
        <v>172.04016999999999</v>
      </c>
      <c r="B92">
        <v>17752</v>
      </c>
      <c r="C92" s="12">
        <v>172.040402</v>
      </c>
      <c r="D92" s="11">
        <v>1.3485204481858406</v>
      </c>
      <c r="E92" s="4">
        <v>10</v>
      </c>
      <c r="F92" s="4">
        <v>6</v>
      </c>
      <c r="G92" s="4">
        <f t="shared" si="8"/>
        <v>7</v>
      </c>
      <c r="H92" s="4">
        <v>1</v>
      </c>
      <c r="I92" s="4">
        <v>2</v>
      </c>
      <c r="J92" s="5"/>
      <c r="K92" s="14">
        <f t="shared" si="9"/>
        <v>0.2</v>
      </c>
      <c r="L92" s="14">
        <f t="shared" si="10"/>
        <v>0.7</v>
      </c>
      <c r="M92" s="2">
        <f t="shared" si="11"/>
        <v>8</v>
      </c>
      <c r="N92" s="5">
        <v>9</v>
      </c>
      <c r="O92" s="13">
        <f t="shared" si="12"/>
        <v>0.8</v>
      </c>
    </row>
    <row r="93" spans="1:15" x14ac:dyDescent="0.25">
      <c r="A93" s="1">
        <v>172.05312000000001</v>
      </c>
      <c r="B93">
        <v>329004</v>
      </c>
      <c r="C93" s="3">
        <v>172.05297530000001</v>
      </c>
      <c r="D93" s="10">
        <f t="shared" ref="D93:D101" si="15">(C93-A93)/C93*1000000</f>
        <v>-0.84102003897622313</v>
      </c>
      <c r="E93">
        <v>11</v>
      </c>
      <c r="F93">
        <v>8</v>
      </c>
      <c r="G93" s="4">
        <f t="shared" si="8"/>
        <v>8</v>
      </c>
      <c r="I93" s="2">
        <v>2</v>
      </c>
      <c r="K93" s="14">
        <f t="shared" si="9"/>
        <v>0.18181818181818182</v>
      </c>
      <c r="L93" s="14">
        <f t="shared" si="10"/>
        <v>0.72727272727272729</v>
      </c>
      <c r="M93" s="2">
        <f t="shared" si="11"/>
        <v>8</v>
      </c>
      <c r="N93" s="2">
        <v>8.5</v>
      </c>
      <c r="O93" s="13">
        <f t="shared" si="12"/>
        <v>0.72727272727272729</v>
      </c>
    </row>
    <row r="94" spans="1:15" x14ac:dyDescent="0.25">
      <c r="A94" s="1">
        <v>173.02422000000001</v>
      </c>
      <c r="B94">
        <v>245785</v>
      </c>
      <c r="C94" s="3">
        <v>173.0244165</v>
      </c>
      <c r="D94" s="10">
        <f t="shared" si="15"/>
        <v>1.1356778653667892</v>
      </c>
      <c r="E94">
        <v>10</v>
      </c>
      <c r="F94">
        <v>5</v>
      </c>
      <c r="G94" s="4">
        <f t="shared" si="8"/>
        <v>6</v>
      </c>
      <c r="I94" s="2">
        <v>3</v>
      </c>
      <c r="K94" s="14">
        <f t="shared" si="9"/>
        <v>0.3</v>
      </c>
      <c r="L94" s="14">
        <f t="shared" si="10"/>
        <v>0.6</v>
      </c>
      <c r="M94" s="2">
        <f t="shared" si="11"/>
        <v>8</v>
      </c>
      <c r="N94" s="2">
        <v>9</v>
      </c>
      <c r="O94" s="13">
        <f t="shared" si="12"/>
        <v>0.8</v>
      </c>
    </row>
    <row r="95" spans="1:15" x14ac:dyDescent="0.25">
      <c r="A95" s="1">
        <v>173.06062</v>
      </c>
      <c r="B95">
        <v>508864</v>
      </c>
      <c r="C95" s="3">
        <v>173.06079990000001</v>
      </c>
      <c r="D95" s="10">
        <f t="shared" si="15"/>
        <v>1.0395190598343458</v>
      </c>
      <c r="E95">
        <v>11</v>
      </c>
      <c r="F95">
        <v>9</v>
      </c>
      <c r="G95" s="4">
        <f t="shared" si="8"/>
        <v>10</v>
      </c>
      <c r="I95" s="2">
        <v>2</v>
      </c>
      <c r="K95" s="14">
        <f t="shared" si="9"/>
        <v>0.18181818181818182</v>
      </c>
      <c r="L95" s="14">
        <f t="shared" si="10"/>
        <v>0.90909090909090906</v>
      </c>
      <c r="M95" s="2">
        <f t="shared" si="11"/>
        <v>7</v>
      </c>
      <c r="N95" s="2">
        <v>8</v>
      </c>
      <c r="O95" s="13">
        <f t="shared" si="12"/>
        <v>0.63636363636363635</v>
      </c>
    </row>
    <row r="96" spans="1:15" x14ac:dyDescent="0.25">
      <c r="A96" s="1">
        <v>173.09697</v>
      </c>
      <c r="B96">
        <v>25546</v>
      </c>
      <c r="C96" s="3">
        <v>173.09718330000001</v>
      </c>
      <c r="D96" s="10">
        <f t="shared" si="15"/>
        <v>1.2322557533658631</v>
      </c>
      <c r="E96">
        <v>12</v>
      </c>
      <c r="F96">
        <v>13</v>
      </c>
      <c r="G96" s="4">
        <f t="shared" si="8"/>
        <v>14</v>
      </c>
      <c r="I96" s="2">
        <v>1</v>
      </c>
      <c r="K96" s="14">
        <f t="shared" si="9"/>
        <v>8.3333333333333329E-2</v>
      </c>
      <c r="L96" s="14">
        <f t="shared" si="10"/>
        <v>1.1666666666666667</v>
      </c>
      <c r="M96" s="2">
        <f t="shared" si="11"/>
        <v>6</v>
      </c>
      <c r="N96" s="2">
        <v>7</v>
      </c>
      <c r="O96" s="13">
        <f t="shared" si="12"/>
        <v>0.5</v>
      </c>
    </row>
    <row r="97" spans="1:15" x14ac:dyDescent="0.25">
      <c r="A97" s="1">
        <v>174.03243000000001</v>
      </c>
      <c r="B97">
        <v>240639</v>
      </c>
      <c r="C97" s="3">
        <v>174.03224109999999</v>
      </c>
      <c r="D97" s="10">
        <f t="shared" si="15"/>
        <v>-1.0854310604630073</v>
      </c>
      <c r="E97">
        <v>10</v>
      </c>
      <c r="F97">
        <v>6</v>
      </c>
      <c r="G97" s="4">
        <f t="shared" si="8"/>
        <v>6</v>
      </c>
      <c r="I97" s="2">
        <v>3</v>
      </c>
      <c r="K97" s="14">
        <f t="shared" si="9"/>
        <v>0.3</v>
      </c>
      <c r="L97" s="14">
        <f t="shared" si="10"/>
        <v>0.6</v>
      </c>
      <c r="M97" s="2">
        <f t="shared" si="11"/>
        <v>8</v>
      </c>
      <c r="N97" s="2">
        <v>8.5</v>
      </c>
      <c r="O97" s="13">
        <f t="shared" si="12"/>
        <v>0.8</v>
      </c>
    </row>
    <row r="98" spans="1:15" x14ac:dyDescent="0.25">
      <c r="A98" s="1">
        <v>174.06842</v>
      </c>
      <c r="B98">
        <v>48136</v>
      </c>
      <c r="C98" s="3">
        <v>174.06862450000003</v>
      </c>
      <c r="D98" s="10">
        <f t="shared" si="15"/>
        <v>1.1748240132942487</v>
      </c>
      <c r="E98">
        <v>11</v>
      </c>
      <c r="F98">
        <v>10</v>
      </c>
      <c r="G98" s="4">
        <f t="shared" si="8"/>
        <v>10</v>
      </c>
      <c r="I98" s="2">
        <v>2</v>
      </c>
      <c r="K98" s="14">
        <f t="shared" si="9"/>
        <v>0.18181818181818182</v>
      </c>
      <c r="L98" s="14">
        <f t="shared" si="10"/>
        <v>0.90909090909090906</v>
      </c>
      <c r="M98" s="2">
        <f t="shared" si="11"/>
        <v>7</v>
      </c>
      <c r="N98" s="2">
        <v>7.5</v>
      </c>
      <c r="O98" s="13">
        <f t="shared" si="12"/>
        <v>0.63636363636363635</v>
      </c>
    </row>
    <row r="99" spans="1:15" x14ac:dyDescent="0.25">
      <c r="A99" s="1">
        <v>175.03989000000001</v>
      </c>
      <c r="B99">
        <v>403958</v>
      </c>
      <c r="C99" s="3">
        <v>175.04006570000001</v>
      </c>
      <c r="D99" s="10">
        <f t="shared" si="15"/>
        <v>1.003770189968449</v>
      </c>
      <c r="E99">
        <v>10</v>
      </c>
      <c r="F99">
        <v>7</v>
      </c>
      <c r="G99" s="4">
        <f t="shared" si="8"/>
        <v>8</v>
      </c>
      <c r="I99" s="2">
        <v>3</v>
      </c>
      <c r="K99" s="14">
        <f t="shared" si="9"/>
        <v>0.3</v>
      </c>
      <c r="L99" s="14">
        <f t="shared" si="10"/>
        <v>0.8</v>
      </c>
      <c r="M99" s="2">
        <f t="shared" si="11"/>
        <v>7</v>
      </c>
      <c r="N99" s="2">
        <v>8</v>
      </c>
      <c r="O99" s="13">
        <f t="shared" si="12"/>
        <v>0.7</v>
      </c>
    </row>
    <row r="100" spans="1:15" x14ac:dyDescent="0.25">
      <c r="A100" s="1">
        <v>175.05529999999999</v>
      </c>
      <c r="B100">
        <v>66051</v>
      </c>
      <c r="C100" s="3">
        <v>175.05532070000001</v>
      </c>
      <c r="D100" s="10">
        <f t="shared" si="15"/>
        <v>0.11824833394872052</v>
      </c>
      <c r="E100">
        <v>14</v>
      </c>
      <c r="F100">
        <v>7</v>
      </c>
      <c r="G100" s="4">
        <f t="shared" si="8"/>
        <v>8</v>
      </c>
      <c r="K100" s="14">
        <f t="shared" si="9"/>
        <v>0</v>
      </c>
      <c r="L100" s="14">
        <f t="shared" si="10"/>
        <v>0.5714285714285714</v>
      </c>
      <c r="M100" s="2">
        <f t="shared" si="11"/>
        <v>11</v>
      </c>
      <c r="N100" s="2">
        <v>12</v>
      </c>
      <c r="O100" s="13">
        <f t="shared" si="12"/>
        <v>0.7857142857142857</v>
      </c>
    </row>
    <row r="101" spans="1:15" x14ac:dyDescent="0.25">
      <c r="A101" s="1">
        <v>175.07624999999999</v>
      </c>
      <c r="B101">
        <v>111543</v>
      </c>
      <c r="C101" s="3">
        <v>175.07644910000002</v>
      </c>
      <c r="D101" s="10">
        <f t="shared" si="15"/>
        <v>1.1372174901601255</v>
      </c>
      <c r="E101">
        <v>11</v>
      </c>
      <c r="F101">
        <v>11</v>
      </c>
      <c r="G101" s="4">
        <f t="shared" si="8"/>
        <v>12</v>
      </c>
      <c r="I101" s="2">
        <v>2</v>
      </c>
      <c r="K101" s="14">
        <f t="shared" si="9"/>
        <v>0.18181818181818182</v>
      </c>
      <c r="L101" s="14">
        <f t="shared" si="10"/>
        <v>1.0909090909090908</v>
      </c>
      <c r="M101" s="2">
        <f t="shared" si="11"/>
        <v>6</v>
      </c>
      <c r="N101" s="2">
        <v>7</v>
      </c>
      <c r="O101" s="13">
        <f t="shared" si="12"/>
        <v>0.54545454545454541</v>
      </c>
    </row>
    <row r="102" spans="1:15" x14ac:dyDescent="0.25">
      <c r="A102" s="1">
        <v>176.01129</v>
      </c>
      <c r="B102">
        <v>44231</v>
      </c>
      <c r="C102" s="12">
        <v>176.01150699999999</v>
      </c>
      <c r="D102" s="11">
        <v>1.2328739392711419</v>
      </c>
      <c r="E102" s="4">
        <v>9</v>
      </c>
      <c r="F102" s="4">
        <v>4</v>
      </c>
      <c r="G102" s="4">
        <f t="shared" si="8"/>
        <v>4</v>
      </c>
      <c r="H102" s="4"/>
      <c r="I102" s="4">
        <v>4</v>
      </c>
      <c r="J102" s="5"/>
      <c r="K102" s="14">
        <f t="shared" si="9"/>
        <v>0.44444444444444442</v>
      </c>
      <c r="L102" s="14">
        <f t="shared" si="10"/>
        <v>0.44444444444444442</v>
      </c>
      <c r="M102" s="2">
        <f t="shared" si="11"/>
        <v>8</v>
      </c>
      <c r="N102" s="5">
        <v>8.5</v>
      </c>
      <c r="O102" s="13">
        <f t="shared" si="12"/>
        <v>0.88888888888888884</v>
      </c>
    </row>
    <row r="103" spans="1:15" x14ac:dyDescent="0.25">
      <c r="A103" s="1">
        <v>176.04808</v>
      </c>
      <c r="B103">
        <v>80259</v>
      </c>
      <c r="C103" s="3">
        <v>176.04789030000001</v>
      </c>
      <c r="D103" s="10">
        <f>(C103-A103)/C103*1000000</f>
        <v>-1.0775477040343375</v>
      </c>
      <c r="E103">
        <v>10</v>
      </c>
      <c r="F103">
        <v>8</v>
      </c>
      <c r="G103" s="4">
        <f t="shared" si="8"/>
        <v>8</v>
      </c>
      <c r="I103" s="2">
        <v>3</v>
      </c>
      <c r="K103" s="14">
        <f t="shared" si="9"/>
        <v>0.3</v>
      </c>
      <c r="L103" s="14">
        <f t="shared" si="10"/>
        <v>0.8</v>
      </c>
      <c r="M103" s="2">
        <f t="shared" si="11"/>
        <v>7</v>
      </c>
      <c r="N103" s="2">
        <v>7.5</v>
      </c>
      <c r="O103" s="13">
        <f t="shared" si="12"/>
        <v>0.7</v>
      </c>
    </row>
    <row r="104" spans="1:15" x14ac:dyDescent="0.25">
      <c r="A104" s="1">
        <v>177.01911000000001</v>
      </c>
      <c r="B104">
        <v>95554</v>
      </c>
      <c r="C104" s="3">
        <v>177.01933150000002</v>
      </c>
      <c r="D104" s="10">
        <f>(C104-A104)/C104*1000000</f>
        <v>1.2512757682016238</v>
      </c>
      <c r="E104">
        <v>9</v>
      </c>
      <c r="F104">
        <v>5</v>
      </c>
      <c r="G104" s="4">
        <f t="shared" si="8"/>
        <v>6</v>
      </c>
      <c r="I104" s="2">
        <v>4</v>
      </c>
      <c r="K104" s="14">
        <f t="shared" si="9"/>
        <v>0.44444444444444442</v>
      </c>
      <c r="L104" s="14">
        <f t="shared" si="10"/>
        <v>0.66666666666666663</v>
      </c>
      <c r="M104" s="2">
        <f t="shared" si="11"/>
        <v>7</v>
      </c>
      <c r="N104" s="2">
        <v>8</v>
      </c>
      <c r="O104" s="13">
        <f t="shared" si="12"/>
        <v>0.77777777777777779</v>
      </c>
    </row>
    <row r="105" spans="1:15" x14ac:dyDescent="0.25">
      <c r="A105" s="1">
        <v>177.05588</v>
      </c>
      <c r="B105">
        <v>143327</v>
      </c>
      <c r="C105" s="3">
        <v>177.0557149</v>
      </c>
      <c r="D105" s="10">
        <f>(C105-A105)/C105*1000000</f>
        <v>-0.93247484328337749</v>
      </c>
      <c r="E105">
        <v>10</v>
      </c>
      <c r="F105">
        <v>9</v>
      </c>
      <c r="G105" s="4">
        <f t="shared" si="8"/>
        <v>10</v>
      </c>
      <c r="I105" s="2">
        <v>3</v>
      </c>
      <c r="K105" s="14">
        <f t="shared" si="9"/>
        <v>0.3</v>
      </c>
      <c r="L105" s="14">
        <f t="shared" si="10"/>
        <v>1</v>
      </c>
      <c r="M105" s="2">
        <f t="shared" si="11"/>
        <v>6</v>
      </c>
      <c r="N105" s="2">
        <v>7</v>
      </c>
      <c r="O105" s="13">
        <f t="shared" si="12"/>
        <v>0.6</v>
      </c>
    </row>
    <row r="106" spans="1:15" x14ac:dyDescent="0.25">
      <c r="A106" s="1">
        <v>177.07069999999999</v>
      </c>
      <c r="B106">
        <v>48748</v>
      </c>
      <c r="C106" s="3">
        <v>177.07096989999999</v>
      </c>
      <c r="D106" s="10">
        <f>(C106-A106)/C106*1000000</f>
        <v>1.5242475949547132</v>
      </c>
      <c r="E106">
        <v>14</v>
      </c>
      <c r="F106">
        <v>9</v>
      </c>
      <c r="G106" s="4">
        <f t="shared" si="8"/>
        <v>10</v>
      </c>
      <c r="K106" s="14">
        <f t="shared" si="9"/>
        <v>0</v>
      </c>
      <c r="L106" s="14">
        <f t="shared" si="10"/>
        <v>0.7142857142857143</v>
      </c>
      <c r="M106" s="2">
        <f t="shared" si="11"/>
        <v>10</v>
      </c>
      <c r="N106" s="2">
        <v>11</v>
      </c>
      <c r="O106" s="13">
        <f t="shared" si="12"/>
        <v>0.7142857142857143</v>
      </c>
    </row>
    <row r="107" spans="1:15" x14ac:dyDescent="0.25">
      <c r="A107" s="1">
        <v>178.04201</v>
      </c>
      <c r="B107">
        <v>48825</v>
      </c>
      <c r="C107" s="3">
        <v>178.04241110000001</v>
      </c>
      <c r="D107" s="10">
        <f>(C107-A107)/C107*1000000</f>
        <v>2.2528340159330558</v>
      </c>
      <c r="E107">
        <v>13</v>
      </c>
      <c r="F107">
        <v>6</v>
      </c>
      <c r="G107" s="4">
        <f t="shared" si="8"/>
        <v>6</v>
      </c>
      <c r="I107" s="2">
        <v>1</v>
      </c>
      <c r="K107" s="14">
        <f t="shared" si="9"/>
        <v>7.6923076923076927E-2</v>
      </c>
      <c r="L107" s="14">
        <f t="shared" si="10"/>
        <v>0.46153846153846156</v>
      </c>
      <c r="M107" s="2">
        <f t="shared" si="11"/>
        <v>11</v>
      </c>
      <c r="N107" s="2">
        <v>11.5</v>
      </c>
      <c r="O107" s="13">
        <f t="shared" si="12"/>
        <v>0.84615384615384615</v>
      </c>
    </row>
    <row r="108" spans="1:15" x14ac:dyDescent="0.25">
      <c r="A108" s="1">
        <v>179.03523999999999</v>
      </c>
      <c r="B108">
        <v>41600</v>
      </c>
      <c r="C108" s="12">
        <v>179.03498200000001</v>
      </c>
      <c r="D108" s="11">
        <v>-1.4410591555447538</v>
      </c>
      <c r="E108" s="4">
        <v>9</v>
      </c>
      <c r="F108" s="4">
        <v>7</v>
      </c>
      <c r="G108" s="4">
        <f t="shared" si="8"/>
        <v>8</v>
      </c>
      <c r="H108" s="5"/>
      <c r="I108" s="4">
        <v>4</v>
      </c>
      <c r="J108" s="5"/>
      <c r="K108" s="14">
        <f t="shared" si="9"/>
        <v>0.44444444444444442</v>
      </c>
      <c r="L108" s="14">
        <f t="shared" si="10"/>
        <v>0.88888888888888884</v>
      </c>
      <c r="M108" s="2">
        <f t="shared" si="11"/>
        <v>6</v>
      </c>
      <c r="N108" s="5">
        <v>7</v>
      </c>
      <c r="O108" s="13">
        <f t="shared" si="12"/>
        <v>0.66666666666666663</v>
      </c>
    </row>
    <row r="109" spans="1:15" x14ac:dyDescent="0.25">
      <c r="A109" s="1">
        <v>179.04999000000001</v>
      </c>
      <c r="B109">
        <v>191256</v>
      </c>
      <c r="C109" s="3">
        <v>179.0502357</v>
      </c>
      <c r="D109" s="10">
        <f t="shared" ref="D109:D117" si="16">(C109-A109)/C109*1000000</f>
        <v>1.372240583951245</v>
      </c>
      <c r="E109">
        <v>13</v>
      </c>
      <c r="F109">
        <v>7</v>
      </c>
      <c r="G109" s="4">
        <f t="shared" si="8"/>
        <v>8</v>
      </c>
      <c r="I109" s="2">
        <v>1</v>
      </c>
      <c r="K109" s="14">
        <f t="shared" si="9"/>
        <v>7.6923076923076927E-2</v>
      </c>
      <c r="L109" s="14">
        <f t="shared" si="10"/>
        <v>0.61538461538461542</v>
      </c>
      <c r="M109" s="2">
        <f t="shared" si="11"/>
        <v>10</v>
      </c>
      <c r="N109" s="2">
        <v>11</v>
      </c>
      <c r="O109" s="13">
        <f t="shared" si="12"/>
        <v>0.76923076923076927</v>
      </c>
    </row>
    <row r="110" spans="1:15" x14ac:dyDescent="0.25">
      <c r="A110" s="1">
        <v>179.0718</v>
      </c>
      <c r="B110">
        <v>36331</v>
      </c>
      <c r="C110" s="3">
        <v>179.07136410000001</v>
      </c>
      <c r="D110" s="10">
        <f t="shared" si="16"/>
        <v>-2.4342250486333765</v>
      </c>
      <c r="E110">
        <v>10</v>
      </c>
      <c r="F110">
        <v>11</v>
      </c>
      <c r="G110" s="4">
        <f t="shared" si="8"/>
        <v>12</v>
      </c>
      <c r="I110" s="2">
        <v>3</v>
      </c>
      <c r="K110" s="14">
        <f t="shared" si="9"/>
        <v>0.3</v>
      </c>
      <c r="L110" s="14">
        <f t="shared" si="10"/>
        <v>1.2</v>
      </c>
      <c r="M110" s="2">
        <f t="shared" si="11"/>
        <v>5</v>
      </c>
      <c r="N110" s="2">
        <v>6</v>
      </c>
      <c r="O110" s="13">
        <f t="shared" si="12"/>
        <v>0.5</v>
      </c>
    </row>
    <row r="111" spans="1:15" x14ac:dyDescent="0.25">
      <c r="A111" s="1">
        <v>179.08634000000001</v>
      </c>
      <c r="B111">
        <v>47141</v>
      </c>
      <c r="C111" s="3">
        <v>179.08661910000001</v>
      </c>
      <c r="D111" s="10">
        <f t="shared" si="16"/>
        <v>1.5584637277917019</v>
      </c>
      <c r="E111">
        <v>14</v>
      </c>
      <c r="F111">
        <v>11</v>
      </c>
      <c r="G111" s="4">
        <f t="shared" si="8"/>
        <v>12</v>
      </c>
      <c r="K111" s="14">
        <f t="shared" si="9"/>
        <v>0</v>
      </c>
      <c r="L111" s="14">
        <f t="shared" si="10"/>
        <v>0.8571428571428571</v>
      </c>
      <c r="M111" s="2">
        <f t="shared" si="11"/>
        <v>9</v>
      </c>
      <c r="N111" s="2">
        <v>10</v>
      </c>
      <c r="O111" s="13">
        <f t="shared" si="12"/>
        <v>0.6428571428571429</v>
      </c>
    </row>
    <row r="112" spans="1:15" x14ac:dyDescent="0.25">
      <c r="A112" s="1">
        <v>180.05783</v>
      </c>
      <c r="B112">
        <v>386707</v>
      </c>
      <c r="C112" s="3">
        <v>180.05806029999999</v>
      </c>
      <c r="D112" s="10">
        <f t="shared" si="16"/>
        <v>1.2790318834638212</v>
      </c>
      <c r="E112">
        <v>13</v>
      </c>
      <c r="F112">
        <v>8</v>
      </c>
      <c r="G112" s="4">
        <f t="shared" si="8"/>
        <v>8</v>
      </c>
      <c r="I112" s="2">
        <v>1</v>
      </c>
      <c r="K112" s="14">
        <f t="shared" si="9"/>
        <v>7.6923076923076927E-2</v>
      </c>
      <c r="L112" s="14">
        <f t="shared" si="10"/>
        <v>0.61538461538461542</v>
      </c>
      <c r="M112" s="2">
        <f t="shared" si="11"/>
        <v>10</v>
      </c>
      <c r="N112" s="2">
        <v>10.5</v>
      </c>
      <c r="O112" s="13">
        <f t="shared" si="12"/>
        <v>0.76923076923076927</v>
      </c>
    </row>
    <row r="113" spans="1:15" x14ac:dyDescent="0.25">
      <c r="A113" s="1">
        <v>181.02925999999999</v>
      </c>
      <c r="B113">
        <v>74205</v>
      </c>
      <c r="C113" s="3">
        <v>181.02950150000001</v>
      </c>
      <c r="D113" s="10">
        <f t="shared" si="16"/>
        <v>1.334036706804657</v>
      </c>
      <c r="E113">
        <v>12</v>
      </c>
      <c r="F113">
        <v>5</v>
      </c>
      <c r="G113" s="4">
        <f t="shared" si="8"/>
        <v>6</v>
      </c>
      <c r="I113" s="2">
        <v>2</v>
      </c>
      <c r="K113" s="14">
        <f t="shared" si="9"/>
        <v>0.16666666666666666</v>
      </c>
      <c r="L113" s="14">
        <f t="shared" si="10"/>
        <v>0.5</v>
      </c>
      <c r="M113" s="2">
        <f t="shared" si="11"/>
        <v>10</v>
      </c>
      <c r="N113" s="2">
        <v>11</v>
      </c>
      <c r="O113" s="13">
        <f t="shared" si="12"/>
        <v>0.83333333333333337</v>
      </c>
    </row>
    <row r="114" spans="1:15" x14ac:dyDescent="0.25">
      <c r="A114" s="1">
        <v>181.06567000000001</v>
      </c>
      <c r="B114">
        <v>515081</v>
      </c>
      <c r="C114" s="3">
        <v>181.06588489999999</v>
      </c>
      <c r="D114" s="10">
        <f t="shared" si="16"/>
        <v>1.1868607943091591</v>
      </c>
      <c r="E114">
        <v>13</v>
      </c>
      <c r="F114">
        <v>9</v>
      </c>
      <c r="G114" s="4">
        <f t="shared" si="8"/>
        <v>10</v>
      </c>
      <c r="I114" s="2">
        <v>1</v>
      </c>
      <c r="K114" s="14">
        <f t="shared" si="9"/>
        <v>7.6923076923076927E-2</v>
      </c>
      <c r="L114" s="14">
        <f t="shared" si="10"/>
        <v>0.76923076923076927</v>
      </c>
      <c r="M114" s="2">
        <f t="shared" si="11"/>
        <v>9</v>
      </c>
      <c r="N114" s="2">
        <v>10</v>
      </c>
      <c r="O114" s="13">
        <f t="shared" si="12"/>
        <v>0.69230769230769229</v>
      </c>
    </row>
    <row r="115" spans="1:15" x14ac:dyDescent="0.25">
      <c r="A115" s="1">
        <v>182.03709000000001</v>
      </c>
      <c r="B115">
        <v>540744</v>
      </c>
      <c r="C115" s="3">
        <v>182.03732610000003</v>
      </c>
      <c r="D115" s="10">
        <f t="shared" si="16"/>
        <v>1.2969867503645893</v>
      </c>
      <c r="E115">
        <v>12</v>
      </c>
      <c r="F115">
        <v>6</v>
      </c>
      <c r="G115" s="4">
        <f t="shared" si="8"/>
        <v>6</v>
      </c>
      <c r="I115" s="2">
        <v>2</v>
      </c>
      <c r="K115" s="14">
        <f t="shared" si="9"/>
        <v>0.16666666666666666</v>
      </c>
      <c r="L115" s="14">
        <f t="shared" si="10"/>
        <v>0.5</v>
      </c>
      <c r="M115" s="2">
        <f t="shared" si="11"/>
        <v>10</v>
      </c>
      <c r="N115" s="2">
        <v>10.5</v>
      </c>
      <c r="O115" s="13">
        <f t="shared" si="12"/>
        <v>0.83333333333333337</v>
      </c>
    </row>
    <row r="116" spans="1:15" x14ac:dyDescent="0.25">
      <c r="A116" s="1">
        <v>182.06081</v>
      </c>
      <c r="B116">
        <v>35119</v>
      </c>
      <c r="C116" s="3">
        <v>182.06113429999999</v>
      </c>
      <c r="D116" s="10">
        <f t="shared" si="16"/>
        <v>1.7812697983855073</v>
      </c>
      <c r="E116">
        <v>12</v>
      </c>
      <c r="F116">
        <v>8</v>
      </c>
      <c r="G116" s="4">
        <f t="shared" si="8"/>
        <v>9</v>
      </c>
      <c r="H116">
        <v>1</v>
      </c>
      <c r="I116" s="2">
        <v>1</v>
      </c>
      <c r="K116" s="14">
        <f t="shared" si="9"/>
        <v>8.3333333333333329E-2</v>
      </c>
      <c r="L116" s="14">
        <f t="shared" si="10"/>
        <v>0.75</v>
      </c>
      <c r="M116" s="2">
        <f t="shared" si="11"/>
        <v>9</v>
      </c>
      <c r="N116" s="2">
        <v>10</v>
      </c>
      <c r="O116" s="13">
        <f t="shared" si="12"/>
        <v>0.75</v>
      </c>
    </row>
    <row r="117" spans="1:15" x14ac:dyDescent="0.25">
      <c r="A117" s="1">
        <v>182.07346999999999</v>
      </c>
      <c r="B117">
        <v>72085</v>
      </c>
      <c r="C117" s="3">
        <v>182.07370950000001</v>
      </c>
      <c r="D117" s="10">
        <f t="shared" si="16"/>
        <v>1.3154013321214737</v>
      </c>
      <c r="E117">
        <v>13</v>
      </c>
      <c r="F117">
        <v>10</v>
      </c>
      <c r="G117" s="4">
        <f t="shared" si="8"/>
        <v>10</v>
      </c>
      <c r="I117" s="2">
        <v>1</v>
      </c>
      <c r="K117" s="14">
        <f t="shared" si="9"/>
        <v>7.6923076923076927E-2</v>
      </c>
      <c r="L117" s="14">
        <f t="shared" si="10"/>
        <v>0.76923076923076927</v>
      </c>
      <c r="M117" s="2">
        <f t="shared" si="11"/>
        <v>9</v>
      </c>
      <c r="N117" s="2">
        <v>9.5</v>
      </c>
      <c r="O117" s="13">
        <f t="shared" si="12"/>
        <v>0.69230769230769229</v>
      </c>
    </row>
    <row r="118" spans="1:15" x14ac:dyDescent="0.25">
      <c r="A118" s="1">
        <v>183.0326</v>
      </c>
      <c r="B118">
        <v>19571</v>
      </c>
      <c r="C118" s="12">
        <v>183.032577</v>
      </c>
      <c r="D118" s="11">
        <v>-0.12566069043968059</v>
      </c>
      <c r="E118" s="4">
        <v>11</v>
      </c>
      <c r="F118" s="4">
        <v>5</v>
      </c>
      <c r="G118" s="4">
        <f t="shared" si="8"/>
        <v>5</v>
      </c>
      <c r="H118" s="4">
        <v>1</v>
      </c>
      <c r="I118" s="4">
        <v>2</v>
      </c>
      <c r="J118" s="5"/>
      <c r="K118" s="14">
        <f t="shared" si="9"/>
        <v>0.18181818181818182</v>
      </c>
      <c r="L118" s="14">
        <f t="shared" si="10"/>
        <v>0.45454545454545453</v>
      </c>
      <c r="M118" s="2">
        <f t="shared" si="11"/>
        <v>10</v>
      </c>
      <c r="N118" s="5">
        <v>10.5</v>
      </c>
      <c r="O118" s="13">
        <f t="shared" si="12"/>
        <v>0.90909090909090906</v>
      </c>
    </row>
    <row r="119" spans="1:15" x14ac:dyDescent="0.25">
      <c r="A119" s="1">
        <v>183.04085000000001</v>
      </c>
      <c r="B119">
        <v>44271</v>
      </c>
      <c r="C119" s="12">
        <v>183.04113000000001</v>
      </c>
      <c r="D119" s="11">
        <v>1.529710836048765</v>
      </c>
      <c r="E119" s="4">
        <v>7</v>
      </c>
      <c r="F119" s="4">
        <v>7</v>
      </c>
      <c r="G119" s="4">
        <f t="shared" si="8"/>
        <v>8</v>
      </c>
      <c r="H119" s="4">
        <v>2</v>
      </c>
      <c r="I119" s="4">
        <v>4</v>
      </c>
      <c r="J119" s="4"/>
      <c r="K119" s="14">
        <f t="shared" si="9"/>
        <v>0.5714285714285714</v>
      </c>
      <c r="L119" s="14">
        <f t="shared" si="10"/>
        <v>1.1428571428571428</v>
      </c>
      <c r="M119" s="2">
        <f t="shared" si="11"/>
        <v>5</v>
      </c>
      <c r="N119" s="5">
        <v>6</v>
      </c>
      <c r="O119" s="13">
        <f t="shared" si="12"/>
        <v>0.7142857142857143</v>
      </c>
    </row>
    <row r="120" spans="1:15" x14ac:dyDescent="0.25">
      <c r="A120" s="1">
        <v>183.04490999999999</v>
      </c>
      <c r="B120">
        <v>838152</v>
      </c>
      <c r="C120" s="3">
        <v>183.04515070000002</v>
      </c>
      <c r="D120" s="10">
        <f t="shared" ref="D120:D133" si="17">(C120-A120)/C120*1000000</f>
        <v>1.3149761089771472</v>
      </c>
      <c r="E120">
        <v>12</v>
      </c>
      <c r="F120">
        <v>7</v>
      </c>
      <c r="G120" s="4">
        <f t="shared" si="8"/>
        <v>8</v>
      </c>
      <c r="I120" s="2">
        <v>2</v>
      </c>
      <c r="K120" s="14">
        <f t="shared" si="9"/>
        <v>0.16666666666666666</v>
      </c>
      <c r="L120" s="14">
        <f t="shared" si="10"/>
        <v>0.66666666666666663</v>
      </c>
      <c r="M120" s="2">
        <f t="shared" si="11"/>
        <v>9</v>
      </c>
      <c r="N120" s="2">
        <v>10</v>
      </c>
      <c r="O120" s="13">
        <f t="shared" si="12"/>
        <v>0.75</v>
      </c>
    </row>
    <row r="121" spans="1:15" x14ac:dyDescent="0.25">
      <c r="A121" s="1">
        <v>183.0813</v>
      </c>
      <c r="B121">
        <v>222989</v>
      </c>
      <c r="C121" s="3">
        <v>183.0815341</v>
      </c>
      <c r="D121" s="10">
        <f t="shared" si="17"/>
        <v>1.2786652741955906</v>
      </c>
      <c r="E121">
        <v>13</v>
      </c>
      <c r="F121">
        <v>11</v>
      </c>
      <c r="G121" s="4">
        <f t="shared" si="8"/>
        <v>12</v>
      </c>
      <c r="I121" s="2">
        <v>1</v>
      </c>
      <c r="K121" s="14">
        <f t="shared" si="9"/>
        <v>7.6923076923076927E-2</v>
      </c>
      <c r="L121" s="14">
        <f t="shared" si="10"/>
        <v>0.92307692307692313</v>
      </c>
      <c r="M121" s="2">
        <f t="shared" si="11"/>
        <v>8</v>
      </c>
      <c r="N121" s="2">
        <v>9</v>
      </c>
      <c r="O121" s="13">
        <f t="shared" si="12"/>
        <v>0.61538461538461542</v>
      </c>
    </row>
    <row r="122" spans="1:15" x14ac:dyDescent="0.25">
      <c r="A122" s="1">
        <v>184.04078999999999</v>
      </c>
      <c r="B122">
        <v>40076</v>
      </c>
      <c r="C122" s="3">
        <v>184.04040010000003</v>
      </c>
      <c r="D122" s="10">
        <f t="shared" si="17"/>
        <v>-2.1185565764220367</v>
      </c>
      <c r="E122">
        <v>11</v>
      </c>
      <c r="F122">
        <v>6</v>
      </c>
      <c r="G122" s="4">
        <f t="shared" si="8"/>
        <v>7</v>
      </c>
      <c r="H122">
        <v>1</v>
      </c>
      <c r="I122" s="2">
        <v>2</v>
      </c>
      <c r="K122" s="14">
        <f t="shared" si="9"/>
        <v>0.18181818181818182</v>
      </c>
      <c r="L122" s="14">
        <f t="shared" si="10"/>
        <v>0.63636363636363635</v>
      </c>
      <c r="M122" s="2">
        <f t="shared" si="11"/>
        <v>9</v>
      </c>
      <c r="N122" s="2">
        <v>10</v>
      </c>
      <c r="O122" s="13">
        <f t="shared" si="12"/>
        <v>0.81818181818181823</v>
      </c>
    </row>
    <row r="123" spans="1:15" x14ac:dyDescent="0.25">
      <c r="A123" s="1">
        <v>184.05274</v>
      </c>
      <c r="B123">
        <v>311980</v>
      </c>
      <c r="C123" s="3">
        <v>184.05297530000001</v>
      </c>
      <c r="D123" s="10">
        <f t="shared" si="17"/>
        <v>1.2784362742879776</v>
      </c>
      <c r="E123">
        <v>12</v>
      </c>
      <c r="F123">
        <v>8</v>
      </c>
      <c r="G123" s="4">
        <f t="shared" si="8"/>
        <v>8</v>
      </c>
      <c r="I123" s="2">
        <v>2</v>
      </c>
      <c r="K123" s="14">
        <f t="shared" si="9"/>
        <v>0.16666666666666666</v>
      </c>
      <c r="L123" s="14">
        <f t="shared" si="10"/>
        <v>0.66666666666666663</v>
      </c>
      <c r="M123" s="2">
        <f t="shared" si="11"/>
        <v>9</v>
      </c>
      <c r="N123" s="2">
        <v>9.5</v>
      </c>
      <c r="O123" s="13">
        <f t="shared" si="12"/>
        <v>0.75</v>
      </c>
    </row>
    <row r="124" spans="1:15" x14ac:dyDescent="0.25">
      <c r="A124" s="1">
        <v>185.02417</v>
      </c>
      <c r="B124">
        <v>186860</v>
      </c>
      <c r="C124" s="3">
        <v>185.0244165</v>
      </c>
      <c r="D124" s="10">
        <f t="shared" si="17"/>
        <v>1.3322565997819262</v>
      </c>
      <c r="E124">
        <v>11</v>
      </c>
      <c r="F124">
        <v>5</v>
      </c>
      <c r="G124" s="4">
        <f t="shared" si="8"/>
        <v>6</v>
      </c>
      <c r="I124" s="2">
        <v>3</v>
      </c>
      <c r="K124" s="14">
        <f t="shared" si="9"/>
        <v>0.27272727272727271</v>
      </c>
      <c r="L124" s="14">
        <f t="shared" si="10"/>
        <v>0.54545454545454541</v>
      </c>
      <c r="M124" s="2">
        <f t="shared" si="11"/>
        <v>9</v>
      </c>
      <c r="N124" s="2">
        <v>10</v>
      </c>
      <c r="O124" s="13">
        <f t="shared" si="12"/>
        <v>0.81818181818181823</v>
      </c>
    </row>
    <row r="125" spans="1:15" x14ac:dyDescent="0.25">
      <c r="A125" s="1">
        <v>185.06093999999999</v>
      </c>
      <c r="B125">
        <v>675926</v>
      </c>
      <c r="C125" s="3">
        <v>185.06079990000001</v>
      </c>
      <c r="D125" s="10">
        <f t="shared" si="17"/>
        <v>-0.75704849464263924</v>
      </c>
      <c r="E125">
        <v>12</v>
      </c>
      <c r="F125">
        <v>9</v>
      </c>
      <c r="G125" s="4">
        <f t="shared" si="8"/>
        <v>10</v>
      </c>
      <c r="I125" s="2">
        <v>2</v>
      </c>
      <c r="K125" s="14">
        <f t="shared" si="9"/>
        <v>0.16666666666666666</v>
      </c>
      <c r="L125" s="14">
        <f t="shared" si="10"/>
        <v>0.83333333333333337</v>
      </c>
      <c r="M125" s="2">
        <f t="shared" si="11"/>
        <v>8</v>
      </c>
      <c r="N125" s="2">
        <v>9</v>
      </c>
      <c r="O125" s="13">
        <f t="shared" si="12"/>
        <v>0.66666666666666663</v>
      </c>
    </row>
    <row r="126" spans="1:15" x14ac:dyDescent="0.25">
      <c r="A126" s="1">
        <v>185.09728999999999</v>
      </c>
      <c r="B126">
        <v>51179</v>
      </c>
      <c r="C126" s="3">
        <v>185.09718330000001</v>
      </c>
      <c r="D126" s="10">
        <f t="shared" si="17"/>
        <v>-0.57645393664418387</v>
      </c>
      <c r="E126">
        <v>13</v>
      </c>
      <c r="F126">
        <v>13</v>
      </c>
      <c r="G126" s="4">
        <f t="shared" si="8"/>
        <v>14</v>
      </c>
      <c r="I126" s="2">
        <v>1</v>
      </c>
      <c r="K126" s="14">
        <f t="shared" si="9"/>
        <v>7.6923076923076927E-2</v>
      </c>
      <c r="L126" s="14">
        <f t="shared" si="10"/>
        <v>1.0769230769230769</v>
      </c>
      <c r="M126" s="2">
        <f t="shared" si="11"/>
        <v>7</v>
      </c>
      <c r="N126" s="2">
        <v>8</v>
      </c>
      <c r="O126" s="13">
        <f t="shared" si="12"/>
        <v>0.53846153846153844</v>
      </c>
    </row>
    <row r="127" spans="1:15" x14ac:dyDescent="0.25">
      <c r="A127" s="1">
        <v>186.03198</v>
      </c>
      <c r="B127">
        <v>144974</v>
      </c>
      <c r="C127" s="3">
        <v>186.03224110000002</v>
      </c>
      <c r="D127" s="10">
        <f t="shared" si="17"/>
        <v>1.4035201558254116</v>
      </c>
      <c r="E127">
        <v>11</v>
      </c>
      <c r="F127">
        <v>6</v>
      </c>
      <c r="G127" s="4">
        <f t="shared" si="8"/>
        <v>6</v>
      </c>
      <c r="I127" s="2">
        <v>3</v>
      </c>
      <c r="K127" s="14">
        <f t="shared" si="9"/>
        <v>0.27272727272727271</v>
      </c>
      <c r="L127" s="14">
        <f t="shared" si="10"/>
        <v>0.54545454545454541</v>
      </c>
      <c r="M127" s="2">
        <f t="shared" si="11"/>
        <v>9</v>
      </c>
      <c r="N127" s="2">
        <v>9.5</v>
      </c>
      <c r="O127" s="13">
        <f t="shared" si="12"/>
        <v>0.81818181818181823</v>
      </c>
    </row>
    <row r="128" spans="1:15" x14ac:dyDescent="0.25">
      <c r="A128" s="1">
        <v>186.05624</v>
      </c>
      <c r="B128">
        <v>25051</v>
      </c>
      <c r="C128" s="3">
        <v>186.05604930000001</v>
      </c>
      <c r="D128" s="10">
        <f t="shared" si="17"/>
        <v>-1.0249599553887181</v>
      </c>
      <c r="E128">
        <v>11</v>
      </c>
      <c r="F128">
        <v>8</v>
      </c>
      <c r="G128" s="4">
        <f t="shared" si="8"/>
        <v>9</v>
      </c>
      <c r="H128">
        <v>1</v>
      </c>
      <c r="I128" s="2">
        <v>2</v>
      </c>
      <c r="K128" s="14">
        <f t="shared" si="9"/>
        <v>0.18181818181818182</v>
      </c>
      <c r="L128" s="14">
        <f t="shared" si="10"/>
        <v>0.81818181818181823</v>
      </c>
      <c r="M128" s="2">
        <f t="shared" si="11"/>
        <v>8</v>
      </c>
      <c r="N128" s="2">
        <v>9</v>
      </c>
      <c r="O128" s="13">
        <f t="shared" si="12"/>
        <v>0.72727272727272729</v>
      </c>
    </row>
    <row r="129" spans="1:15" x14ac:dyDescent="0.25">
      <c r="A129" s="1">
        <v>186.06876</v>
      </c>
      <c r="B129">
        <v>128543</v>
      </c>
      <c r="C129" s="3">
        <v>186.06862450000003</v>
      </c>
      <c r="D129" s="10">
        <f t="shared" si="17"/>
        <v>-0.72822594531800922</v>
      </c>
      <c r="E129">
        <v>12</v>
      </c>
      <c r="F129">
        <v>10</v>
      </c>
      <c r="G129" s="4">
        <f t="shared" si="8"/>
        <v>10</v>
      </c>
      <c r="I129" s="2">
        <v>2</v>
      </c>
      <c r="K129" s="14">
        <f t="shared" si="9"/>
        <v>0.16666666666666666</v>
      </c>
      <c r="L129" s="14">
        <f t="shared" si="10"/>
        <v>0.83333333333333337</v>
      </c>
      <c r="M129" s="2">
        <f t="shared" si="11"/>
        <v>8</v>
      </c>
      <c r="N129" s="2">
        <v>8.5</v>
      </c>
      <c r="O129" s="13">
        <f t="shared" si="12"/>
        <v>0.66666666666666663</v>
      </c>
    </row>
    <row r="130" spans="1:15" x14ac:dyDescent="0.25">
      <c r="A130" s="1">
        <v>187.04022000000001</v>
      </c>
      <c r="B130">
        <v>493883</v>
      </c>
      <c r="C130" s="3">
        <v>187.04006570000001</v>
      </c>
      <c r="D130" s="10">
        <f t="shared" si="17"/>
        <v>-0.82495693857789765</v>
      </c>
      <c r="E130">
        <v>11</v>
      </c>
      <c r="F130">
        <v>7</v>
      </c>
      <c r="G130" s="4">
        <f t="shared" si="8"/>
        <v>8</v>
      </c>
      <c r="I130" s="2">
        <v>3</v>
      </c>
      <c r="K130" s="14">
        <f t="shared" si="9"/>
        <v>0.27272727272727271</v>
      </c>
      <c r="L130" s="14">
        <f t="shared" si="10"/>
        <v>0.72727272727272729</v>
      </c>
      <c r="M130" s="2">
        <f t="shared" si="11"/>
        <v>8</v>
      </c>
      <c r="N130" s="2">
        <v>9</v>
      </c>
      <c r="O130" s="13">
        <f t="shared" si="12"/>
        <v>0.72727272727272729</v>
      </c>
    </row>
    <row r="131" spans="1:15" x14ac:dyDescent="0.25">
      <c r="A131" s="1">
        <v>187.05531999999999</v>
      </c>
      <c r="B131">
        <v>82939</v>
      </c>
      <c r="C131" s="3">
        <v>187.05532070000001</v>
      </c>
      <c r="D131" s="10">
        <f t="shared" si="17"/>
        <v>3.742208522410106E-3</v>
      </c>
      <c r="E131">
        <v>15</v>
      </c>
      <c r="F131">
        <v>7</v>
      </c>
      <c r="G131" s="4">
        <f t="shared" ref="G131:G194" si="18">IF(MOD(N131, 1) = 0, F131+1, F131)</f>
        <v>8</v>
      </c>
      <c r="K131" s="14">
        <f t="shared" ref="K131:K194" si="19">I131/E131</f>
        <v>0</v>
      </c>
      <c r="L131" s="14">
        <f t="shared" ref="L131:L194" si="20">IF(MOD(N131,1)=0,(F131+1)/E131,F131/E131)</f>
        <v>0.53333333333333333</v>
      </c>
      <c r="M131" s="2">
        <f t="shared" ref="M131:M194" si="21">ROUNDUP(N131, 0)-1</f>
        <v>12</v>
      </c>
      <c r="N131" s="2">
        <v>13</v>
      </c>
      <c r="O131" s="13">
        <f t="shared" ref="O131:O194" si="22">M131/E131</f>
        <v>0.8</v>
      </c>
    </row>
    <row r="132" spans="1:15" x14ac:dyDescent="0.25">
      <c r="A132" s="1">
        <v>187.07661999999999</v>
      </c>
      <c r="B132">
        <v>248477</v>
      </c>
      <c r="C132" s="3">
        <v>187.07644910000002</v>
      </c>
      <c r="D132" s="10">
        <f t="shared" si="17"/>
        <v>-0.91353027489181282</v>
      </c>
      <c r="E132">
        <v>12</v>
      </c>
      <c r="F132">
        <v>11</v>
      </c>
      <c r="G132" s="4">
        <f t="shared" si="18"/>
        <v>12</v>
      </c>
      <c r="I132" s="2">
        <v>2</v>
      </c>
      <c r="K132" s="14">
        <f t="shared" si="19"/>
        <v>0.16666666666666666</v>
      </c>
      <c r="L132" s="14">
        <f t="shared" si="20"/>
        <v>1</v>
      </c>
      <c r="M132" s="2">
        <f t="shared" si="21"/>
        <v>7</v>
      </c>
      <c r="N132" s="2">
        <v>8</v>
      </c>
      <c r="O132" s="13">
        <f t="shared" si="22"/>
        <v>0.58333333333333337</v>
      </c>
    </row>
    <row r="133" spans="1:15" x14ac:dyDescent="0.25">
      <c r="A133" s="1">
        <v>188.04811000000001</v>
      </c>
      <c r="B133">
        <v>175516</v>
      </c>
      <c r="C133" s="3">
        <v>188.04789030000001</v>
      </c>
      <c r="D133" s="10">
        <f t="shared" si="17"/>
        <v>-1.168319408698925</v>
      </c>
      <c r="E133">
        <v>11</v>
      </c>
      <c r="F133">
        <v>8</v>
      </c>
      <c r="G133" s="4">
        <f t="shared" si="18"/>
        <v>8</v>
      </c>
      <c r="I133" s="2">
        <v>3</v>
      </c>
      <c r="K133" s="14">
        <f t="shared" si="19"/>
        <v>0.27272727272727271</v>
      </c>
      <c r="L133" s="14">
        <f t="shared" si="20"/>
        <v>0.72727272727272729</v>
      </c>
      <c r="M133" s="2">
        <f t="shared" si="21"/>
        <v>8</v>
      </c>
      <c r="N133" s="2">
        <v>8.5</v>
      </c>
      <c r="O133" s="13">
        <f t="shared" si="22"/>
        <v>0.72727272727272729</v>
      </c>
    </row>
    <row r="134" spans="1:15" x14ac:dyDescent="0.25">
      <c r="A134" s="1">
        <v>188.06308000000001</v>
      </c>
      <c r="B134">
        <v>85380</v>
      </c>
      <c r="C134" s="12">
        <v>188.06314900000001</v>
      </c>
      <c r="D134" s="11">
        <v>0.36689803591623366</v>
      </c>
      <c r="E134" s="4">
        <v>15</v>
      </c>
      <c r="F134" s="4">
        <v>8</v>
      </c>
      <c r="G134" s="4">
        <f t="shared" si="18"/>
        <v>8</v>
      </c>
      <c r="H134" s="4"/>
      <c r="I134" s="4"/>
      <c r="J134" s="5"/>
      <c r="K134" s="14">
        <f t="shared" si="19"/>
        <v>0</v>
      </c>
      <c r="L134" s="14">
        <f t="shared" si="20"/>
        <v>0.53333333333333333</v>
      </c>
      <c r="M134" s="2">
        <f t="shared" si="21"/>
        <v>12</v>
      </c>
      <c r="N134" s="5">
        <v>12.5</v>
      </c>
      <c r="O134" s="13">
        <f t="shared" si="22"/>
        <v>0.8</v>
      </c>
    </row>
    <row r="135" spans="1:15" x14ac:dyDescent="0.25">
      <c r="A135" s="1">
        <v>189.01910000000001</v>
      </c>
      <c r="B135">
        <v>101707</v>
      </c>
      <c r="C135" s="3">
        <v>189.01933150000002</v>
      </c>
      <c r="D135" s="10">
        <f t="shared" ref="D135:D144" si="23">(C135-A135)/C135*1000000</f>
        <v>1.2247424545164818</v>
      </c>
      <c r="E135">
        <v>10</v>
      </c>
      <c r="F135">
        <v>5</v>
      </c>
      <c r="G135" s="4">
        <f t="shared" si="18"/>
        <v>6</v>
      </c>
      <c r="I135" s="2">
        <v>4</v>
      </c>
      <c r="K135" s="14">
        <f t="shared" si="19"/>
        <v>0.4</v>
      </c>
      <c r="L135" s="14">
        <f t="shared" si="20"/>
        <v>0.6</v>
      </c>
      <c r="M135" s="2">
        <f t="shared" si="21"/>
        <v>8</v>
      </c>
      <c r="N135" s="2">
        <v>9</v>
      </c>
      <c r="O135" s="13">
        <f t="shared" si="22"/>
        <v>0.8</v>
      </c>
    </row>
    <row r="136" spans="1:15" x14ac:dyDescent="0.25">
      <c r="A136" s="1">
        <v>189.05600000000001</v>
      </c>
      <c r="B136">
        <v>277426</v>
      </c>
      <c r="C136" s="3">
        <v>189.0557149</v>
      </c>
      <c r="D136" s="10">
        <f t="shared" si="23"/>
        <v>-1.5080210622793069</v>
      </c>
      <c r="E136">
        <v>11</v>
      </c>
      <c r="F136">
        <v>9</v>
      </c>
      <c r="G136" s="4">
        <f t="shared" si="18"/>
        <v>10</v>
      </c>
      <c r="I136" s="2">
        <v>3</v>
      </c>
      <c r="K136" s="14">
        <f t="shared" si="19"/>
        <v>0.27272727272727271</v>
      </c>
      <c r="L136" s="14">
        <f t="shared" si="20"/>
        <v>0.90909090909090906</v>
      </c>
      <c r="M136" s="2">
        <f t="shared" si="21"/>
        <v>7</v>
      </c>
      <c r="N136" s="2">
        <v>8</v>
      </c>
      <c r="O136" s="13">
        <f t="shared" si="22"/>
        <v>0.63636363636363635</v>
      </c>
    </row>
    <row r="137" spans="1:15" x14ac:dyDescent="0.25">
      <c r="A137" s="1">
        <v>189.07064</v>
      </c>
      <c r="B137">
        <v>138878</v>
      </c>
      <c r="C137" s="3">
        <v>189.07096989999999</v>
      </c>
      <c r="D137" s="10">
        <f t="shared" si="23"/>
        <v>1.7448474515758883</v>
      </c>
      <c r="E137">
        <v>15</v>
      </c>
      <c r="F137">
        <v>9</v>
      </c>
      <c r="G137" s="4">
        <f t="shared" si="18"/>
        <v>10</v>
      </c>
      <c r="K137" s="14">
        <f t="shared" si="19"/>
        <v>0</v>
      </c>
      <c r="L137" s="14">
        <f t="shared" si="20"/>
        <v>0.66666666666666663</v>
      </c>
      <c r="M137" s="2">
        <f t="shared" si="21"/>
        <v>11</v>
      </c>
      <c r="N137" s="2">
        <v>12</v>
      </c>
      <c r="O137" s="13">
        <f t="shared" si="22"/>
        <v>0.73333333333333328</v>
      </c>
    </row>
    <row r="138" spans="1:15" x14ac:dyDescent="0.25">
      <c r="A138" s="1">
        <v>189.09182999999999</v>
      </c>
      <c r="B138">
        <v>41388</v>
      </c>
      <c r="C138" s="3">
        <v>189.09209830000003</v>
      </c>
      <c r="D138" s="10">
        <f t="shared" si="23"/>
        <v>1.4188853075121808</v>
      </c>
      <c r="E138">
        <v>12</v>
      </c>
      <c r="F138">
        <v>13</v>
      </c>
      <c r="G138" s="4">
        <f t="shared" si="18"/>
        <v>14</v>
      </c>
      <c r="I138" s="2">
        <v>2</v>
      </c>
      <c r="K138" s="14">
        <f t="shared" si="19"/>
        <v>0.16666666666666666</v>
      </c>
      <c r="L138" s="14">
        <f t="shared" si="20"/>
        <v>1.1666666666666667</v>
      </c>
      <c r="M138" s="2">
        <f t="shared" si="21"/>
        <v>6</v>
      </c>
      <c r="N138" s="2">
        <v>7</v>
      </c>
      <c r="O138" s="13">
        <f t="shared" si="22"/>
        <v>0.5</v>
      </c>
    </row>
    <row r="139" spans="1:15" x14ac:dyDescent="0.25">
      <c r="A139" s="1">
        <v>190.02735000000001</v>
      </c>
      <c r="B139">
        <v>73796</v>
      </c>
      <c r="C139" s="3">
        <v>190.02715610000001</v>
      </c>
      <c r="D139" s="10">
        <f t="shared" si="23"/>
        <v>-1.0203804760266206</v>
      </c>
      <c r="E139">
        <v>10</v>
      </c>
      <c r="F139">
        <v>6</v>
      </c>
      <c r="G139" s="4">
        <f t="shared" si="18"/>
        <v>6</v>
      </c>
      <c r="I139" s="2">
        <v>4</v>
      </c>
      <c r="K139" s="14">
        <f t="shared" si="19"/>
        <v>0.4</v>
      </c>
      <c r="L139" s="14">
        <f t="shared" si="20"/>
        <v>0.6</v>
      </c>
      <c r="M139" s="2">
        <f t="shared" si="21"/>
        <v>8</v>
      </c>
      <c r="N139" s="2">
        <v>8.5</v>
      </c>
      <c r="O139" s="13">
        <f t="shared" si="22"/>
        <v>0.8</v>
      </c>
    </row>
    <row r="140" spans="1:15" x14ac:dyDescent="0.25">
      <c r="A140" s="1">
        <v>190.04239999999999</v>
      </c>
      <c r="B140">
        <v>35080</v>
      </c>
      <c r="C140" s="3">
        <v>190.04241110000001</v>
      </c>
      <c r="D140" s="10">
        <f t="shared" si="23"/>
        <v>5.8408015131388061E-2</v>
      </c>
      <c r="E140">
        <v>14</v>
      </c>
      <c r="F140">
        <v>6</v>
      </c>
      <c r="G140" s="4">
        <f t="shared" si="18"/>
        <v>6</v>
      </c>
      <c r="I140" s="2">
        <v>1</v>
      </c>
      <c r="K140" s="14">
        <f t="shared" si="19"/>
        <v>7.1428571428571425E-2</v>
      </c>
      <c r="L140" s="14">
        <f t="shared" si="20"/>
        <v>0.42857142857142855</v>
      </c>
      <c r="M140" s="2">
        <f t="shared" si="21"/>
        <v>12</v>
      </c>
      <c r="N140" s="2">
        <v>12.5</v>
      </c>
      <c r="O140" s="13">
        <f t="shared" si="22"/>
        <v>0.8571428571428571</v>
      </c>
    </row>
    <row r="141" spans="1:15" x14ac:dyDescent="0.25">
      <c r="A141" s="1">
        <v>191.03525999999999</v>
      </c>
      <c r="B141">
        <v>104119</v>
      </c>
      <c r="C141" s="3">
        <v>191.03498070000001</v>
      </c>
      <c r="D141" s="10">
        <f t="shared" si="23"/>
        <v>-1.4620359002571144</v>
      </c>
      <c r="E141">
        <v>10</v>
      </c>
      <c r="F141">
        <v>7</v>
      </c>
      <c r="G141" s="4">
        <f t="shared" si="18"/>
        <v>8</v>
      </c>
      <c r="I141" s="2">
        <v>4</v>
      </c>
      <c r="K141" s="14">
        <f t="shared" si="19"/>
        <v>0.4</v>
      </c>
      <c r="L141" s="14">
        <f t="shared" si="20"/>
        <v>0.8</v>
      </c>
      <c r="M141" s="2">
        <f t="shared" si="21"/>
        <v>7</v>
      </c>
      <c r="N141" s="2">
        <v>8</v>
      </c>
      <c r="O141" s="13">
        <f t="shared" si="22"/>
        <v>0.7</v>
      </c>
    </row>
    <row r="142" spans="1:15" x14ac:dyDescent="0.25">
      <c r="A142" s="1">
        <v>191.04997</v>
      </c>
      <c r="B142">
        <v>362093</v>
      </c>
      <c r="C142" s="3">
        <v>191.0502357</v>
      </c>
      <c r="D142" s="10">
        <f t="shared" si="23"/>
        <v>1.3907336938183339</v>
      </c>
      <c r="E142">
        <v>14</v>
      </c>
      <c r="F142">
        <v>7</v>
      </c>
      <c r="G142" s="4">
        <f t="shared" si="18"/>
        <v>8</v>
      </c>
      <c r="I142" s="2">
        <v>1</v>
      </c>
      <c r="K142" s="14">
        <f t="shared" si="19"/>
        <v>7.1428571428571425E-2</v>
      </c>
      <c r="L142" s="14">
        <f t="shared" si="20"/>
        <v>0.5714285714285714</v>
      </c>
      <c r="M142" s="2">
        <f t="shared" si="21"/>
        <v>11</v>
      </c>
      <c r="N142" s="2">
        <v>12</v>
      </c>
      <c r="O142" s="13">
        <f t="shared" si="22"/>
        <v>0.7857142857142857</v>
      </c>
    </row>
    <row r="143" spans="1:15" x14ac:dyDescent="0.25">
      <c r="A143" s="1">
        <v>191.07153</v>
      </c>
      <c r="B143">
        <v>86826</v>
      </c>
      <c r="C143" s="3">
        <v>191.07136410000001</v>
      </c>
      <c r="D143" s="10">
        <f t="shared" si="23"/>
        <v>-0.86826197513252079</v>
      </c>
      <c r="E143">
        <v>11</v>
      </c>
      <c r="F143">
        <v>11</v>
      </c>
      <c r="G143" s="4">
        <f t="shared" si="18"/>
        <v>12</v>
      </c>
      <c r="I143" s="2">
        <v>3</v>
      </c>
      <c r="K143" s="14">
        <f t="shared" si="19"/>
        <v>0.27272727272727271</v>
      </c>
      <c r="L143" s="14">
        <f t="shared" si="20"/>
        <v>1.0909090909090908</v>
      </c>
      <c r="M143" s="2">
        <f t="shared" si="21"/>
        <v>6</v>
      </c>
      <c r="N143" s="2">
        <v>7</v>
      </c>
      <c r="O143" s="13">
        <f t="shared" si="22"/>
        <v>0.54545454545454541</v>
      </c>
    </row>
    <row r="144" spans="1:15" x14ac:dyDescent="0.25">
      <c r="A144" s="1">
        <v>191.08677</v>
      </c>
      <c r="B144">
        <v>36249</v>
      </c>
      <c r="C144" s="3">
        <v>191.08661910000001</v>
      </c>
      <c r="D144" s="10">
        <f t="shared" si="23"/>
        <v>-0.78969422717773474</v>
      </c>
      <c r="E144">
        <v>15</v>
      </c>
      <c r="F144">
        <v>11</v>
      </c>
      <c r="G144" s="4">
        <f t="shared" si="18"/>
        <v>12</v>
      </c>
      <c r="K144" s="14">
        <f t="shared" si="19"/>
        <v>0</v>
      </c>
      <c r="L144" s="14">
        <f t="shared" si="20"/>
        <v>0.8</v>
      </c>
      <c r="M144" s="2">
        <f t="shared" si="21"/>
        <v>10</v>
      </c>
      <c r="N144" s="2">
        <v>11</v>
      </c>
      <c r="O144" s="13">
        <f t="shared" si="22"/>
        <v>0.66666666666666663</v>
      </c>
    </row>
    <row r="145" spans="1:15" x14ac:dyDescent="0.25">
      <c r="A145" s="1">
        <v>192.04491999999999</v>
      </c>
      <c r="B145">
        <v>54680</v>
      </c>
      <c r="C145" s="12">
        <v>192.04548700000001</v>
      </c>
      <c r="D145" s="11">
        <v>2.9524255366540832</v>
      </c>
      <c r="E145" s="4">
        <v>13</v>
      </c>
      <c r="F145" s="4">
        <v>6</v>
      </c>
      <c r="G145" s="4">
        <f t="shared" si="18"/>
        <v>7</v>
      </c>
      <c r="H145" s="4">
        <v>1</v>
      </c>
      <c r="I145" s="4">
        <v>1</v>
      </c>
      <c r="J145" s="5"/>
      <c r="K145" s="14">
        <f t="shared" si="19"/>
        <v>7.6923076923076927E-2</v>
      </c>
      <c r="L145" s="14">
        <f t="shared" si="20"/>
        <v>0.53846153846153844</v>
      </c>
      <c r="M145" s="2">
        <f t="shared" si="21"/>
        <v>11</v>
      </c>
      <c r="N145" s="5">
        <v>12</v>
      </c>
      <c r="O145" s="13">
        <f t="shared" si="22"/>
        <v>0.84615384615384615</v>
      </c>
    </row>
    <row r="146" spans="1:15" x14ac:dyDescent="0.25">
      <c r="A146" s="1">
        <v>192.05771999999999</v>
      </c>
      <c r="B146">
        <v>107594</v>
      </c>
      <c r="C146" s="3">
        <v>192.05806029999999</v>
      </c>
      <c r="D146" s="10">
        <f>(C146-A146)/C146*1000000</f>
        <v>1.7718600275004708</v>
      </c>
      <c r="E146">
        <v>14</v>
      </c>
      <c r="F146">
        <v>8</v>
      </c>
      <c r="G146" s="4">
        <f t="shared" si="18"/>
        <v>8</v>
      </c>
      <c r="I146" s="2">
        <v>1</v>
      </c>
      <c r="K146" s="14">
        <f t="shared" si="19"/>
        <v>7.1428571428571425E-2</v>
      </c>
      <c r="L146" s="14">
        <f t="shared" si="20"/>
        <v>0.5714285714285714</v>
      </c>
      <c r="M146" s="2">
        <f t="shared" si="21"/>
        <v>11</v>
      </c>
      <c r="N146" s="2">
        <v>11.5</v>
      </c>
      <c r="O146" s="13">
        <f t="shared" si="22"/>
        <v>0.7857142857142857</v>
      </c>
    </row>
    <row r="147" spans="1:15" x14ac:dyDescent="0.25">
      <c r="A147" s="1">
        <v>193.02904000000001</v>
      </c>
      <c r="B147">
        <v>71870</v>
      </c>
      <c r="C147" s="12">
        <v>193.02950300000001</v>
      </c>
      <c r="D147" s="11">
        <v>2.3985970683265316</v>
      </c>
      <c r="E147" s="4">
        <v>13</v>
      </c>
      <c r="F147" s="4">
        <v>5</v>
      </c>
      <c r="G147" s="4">
        <f t="shared" si="18"/>
        <v>6</v>
      </c>
      <c r="H147" s="5"/>
      <c r="I147" s="4">
        <v>2</v>
      </c>
      <c r="J147" s="5"/>
      <c r="K147" s="14">
        <f t="shared" si="19"/>
        <v>0.15384615384615385</v>
      </c>
      <c r="L147" s="14">
        <f t="shared" si="20"/>
        <v>0.46153846153846156</v>
      </c>
      <c r="M147" s="2">
        <f t="shared" si="21"/>
        <v>11</v>
      </c>
      <c r="N147" s="5">
        <v>12</v>
      </c>
      <c r="O147" s="13">
        <f t="shared" si="22"/>
        <v>0.84615384615384615</v>
      </c>
    </row>
    <row r="148" spans="1:15" x14ac:dyDescent="0.25">
      <c r="A148" s="1">
        <v>193.05099000000001</v>
      </c>
      <c r="B148">
        <v>33764</v>
      </c>
      <c r="C148" s="3">
        <v>193.05062989999999</v>
      </c>
      <c r="D148" s="10">
        <f t="shared" ref="D148:D170" si="24">(C148-A148)/C148*1000000</f>
        <v>-1.8653137791345118</v>
      </c>
      <c r="E148">
        <v>10</v>
      </c>
      <c r="F148">
        <v>9</v>
      </c>
      <c r="G148" s="4">
        <f t="shared" si="18"/>
        <v>10</v>
      </c>
      <c r="I148" s="2">
        <v>4</v>
      </c>
      <c r="K148" s="14">
        <f t="shared" si="19"/>
        <v>0.4</v>
      </c>
      <c r="L148" s="14">
        <f t="shared" si="20"/>
        <v>1</v>
      </c>
      <c r="M148" s="2">
        <f t="shared" si="21"/>
        <v>6</v>
      </c>
      <c r="N148" s="2">
        <v>7</v>
      </c>
      <c r="O148" s="13">
        <f t="shared" si="22"/>
        <v>0.6</v>
      </c>
    </row>
    <row r="149" spans="1:15" x14ac:dyDescent="0.25">
      <c r="A149" s="1">
        <v>193.066</v>
      </c>
      <c r="B149">
        <v>565120</v>
      </c>
      <c r="C149" s="3">
        <v>193.06588489999999</v>
      </c>
      <c r="D149" s="10">
        <f t="shared" si="24"/>
        <v>-0.596169541169699</v>
      </c>
      <c r="E149">
        <v>14</v>
      </c>
      <c r="F149">
        <v>9</v>
      </c>
      <c r="G149" s="4">
        <f t="shared" si="18"/>
        <v>10</v>
      </c>
      <c r="I149" s="2">
        <v>1</v>
      </c>
      <c r="K149" s="14">
        <f t="shared" si="19"/>
        <v>7.1428571428571425E-2</v>
      </c>
      <c r="L149" s="14">
        <f t="shared" si="20"/>
        <v>0.7142857142857143</v>
      </c>
      <c r="M149" s="2">
        <f t="shared" si="21"/>
        <v>10</v>
      </c>
      <c r="N149" s="2">
        <v>11</v>
      </c>
      <c r="O149" s="13">
        <f t="shared" si="22"/>
        <v>0.7142857142857143</v>
      </c>
    </row>
    <row r="150" spans="1:15" x14ac:dyDescent="0.25">
      <c r="A150" s="1">
        <v>194.03700000000001</v>
      </c>
      <c r="B150">
        <v>128093</v>
      </c>
      <c r="C150" s="3">
        <v>194.03732610000003</v>
      </c>
      <c r="D150" s="10">
        <f t="shared" si="24"/>
        <v>1.6806044825395248</v>
      </c>
      <c r="E150">
        <v>13</v>
      </c>
      <c r="F150">
        <v>6</v>
      </c>
      <c r="G150" s="4">
        <f t="shared" si="18"/>
        <v>6</v>
      </c>
      <c r="I150" s="2">
        <v>2</v>
      </c>
      <c r="K150" s="14">
        <f t="shared" si="19"/>
        <v>0.15384615384615385</v>
      </c>
      <c r="L150" s="14">
        <f t="shared" si="20"/>
        <v>0.46153846153846156</v>
      </c>
      <c r="M150" s="2">
        <f t="shared" si="21"/>
        <v>11</v>
      </c>
      <c r="N150" s="2">
        <v>11.5</v>
      </c>
      <c r="O150" s="13">
        <f t="shared" si="22"/>
        <v>0.84615384615384615</v>
      </c>
    </row>
    <row r="151" spans="1:15" x14ac:dyDescent="0.25">
      <c r="A151" s="1">
        <v>194.06071</v>
      </c>
      <c r="B151">
        <v>41779</v>
      </c>
      <c r="C151" s="3">
        <v>194.06113429999999</v>
      </c>
      <c r="D151" s="10">
        <f t="shared" si="24"/>
        <v>2.1864244044651935</v>
      </c>
      <c r="E151">
        <v>13</v>
      </c>
      <c r="F151">
        <v>8</v>
      </c>
      <c r="G151" s="4">
        <f t="shared" si="18"/>
        <v>9</v>
      </c>
      <c r="H151">
        <v>1</v>
      </c>
      <c r="I151" s="2">
        <v>1</v>
      </c>
      <c r="K151" s="14">
        <f t="shared" si="19"/>
        <v>7.6923076923076927E-2</v>
      </c>
      <c r="L151" s="14">
        <f t="shared" si="20"/>
        <v>0.69230769230769229</v>
      </c>
      <c r="M151" s="2">
        <f t="shared" si="21"/>
        <v>10</v>
      </c>
      <c r="N151" s="2">
        <v>11</v>
      </c>
      <c r="O151" s="13">
        <f t="shared" si="22"/>
        <v>0.76923076923076927</v>
      </c>
    </row>
    <row r="152" spans="1:15" x14ac:dyDescent="0.25">
      <c r="A152" s="1">
        <v>194.07345000000001</v>
      </c>
      <c r="B152">
        <v>170317</v>
      </c>
      <c r="C152" s="3">
        <v>194.07370950000001</v>
      </c>
      <c r="D152" s="10">
        <f t="shared" si="24"/>
        <v>1.3371208324253976</v>
      </c>
      <c r="E152">
        <v>14</v>
      </c>
      <c r="F152">
        <v>10</v>
      </c>
      <c r="G152" s="4">
        <f t="shared" si="18"/>
        <v>10</v>
      </c>
      <c r="I152" s="2">
        <v>1</v>
      </c>
      <c r="K152" s="14">
        <f t="shared" si="19"/>
        <v>7.1428571428571425E-2</v>
      </c>
      <c r="L152" s="14">
        <f t="shared" si="20"/>
        <v>0.7142857142857143</v>
      </c>
      <c r="M152" s="2">
        <f t="shared" si="21"/>
        <v>10</v>
      </c>
      <c r="N152" s="2">
        <v>10.5</v>
      </c>
      <c r="O152" s="13">
        <f t="shared" si="22"/>
        <v>0.7142857142857143</v>
      </c>
    </row>
    <row r="153" spans="1:15" x14ac:dyDescent="0.25">
      <c r="A153" s="1">
        <v>195.04489000000001</v>
      </c>
      <c r="B153">
        <v>1148482</v>
      </c>
      <c r="C153" s="3">
        <v>195.04515070000002</v>
      </c>
      <c r="D153" s="10">
        <f t="shared" si="24"/>
        <v>1.3366135947339299</v>
      </c>
      <c r="E153">
        <v>13</v>
      </c>
      <c r="F153">
        <v>7</v>
      </c>
      <c r="G153" s="4">
        <f t="shared" si="18"/>
        <v>8</v>
      </c>
      <c r="I153" s="2">
        <v>2</v>
      </c>
      <c r="K153" s="14">
        <f t="shared" si="19"/>
        <v>0.15384615384615385</v>
      </c>
      <c r="L153" s="14">
        <f t="shared" si="20"/>
        <v>0.61538461538461542</v>
      </c>
      <c r="M153" s="2">
        <f t="shared" si="21"/>
        <v>10</v>
      </c>
      <c r="N153" s="2">
        <v>11</v>
      </c>
      <c r="O153" s="13">
        <f t="shared" si="22"/>
        <v>0.76923076923076927</v>
      </c>
    </row>
    <row r="154" spans="1:15" x14ac:dyDescent="0.25">
      <c r="A154" s="1">
        <v>195.08167</v>
      </c>
      <c r="B154">
        <v>295405</v>
      </c>
      <c r="C154" s="3">
        <v>195.0815341</v>
      </c>
      <c r="D154" s="10">
        <f t="shared" si="24"/>
        <v>-0.69663179875326975</v>
      </c>
      <c r="E154">
        <v>14</v>
      </c>
      <c r="F154">
        <v>11</v>
      </c>
      <c r="G154" s="4">
        <f t="shared" si="18"/>
        <v>12</v>
      </c>
      <c r="I154" s="2">
        <v>1</v>
      </c>
      <c r="K154" s="14">
        <f t="shared" si="19"/>
        <v>7.1428571428571425E-2</v>
      </c>
      <c r="L154" s="14">
        <f t="shared" si="20"/>
        <v>0.8571428571428571</v>
      </c>
      <c r="M154" s="2">
        <f t="shared" si="21"/>
        <v>9</v>
      </c>
      <c r="N154" s="2">
        <v>10</v>
      </c>
      <c r="O154" s="13">
        <f t="shared" si="22"/>
        <v>0.6428571428571429</v>
      </c>
    </row>
    <row r="155" spans="1:15" x14ac:dyDescent="0.25">
      <c r="A155" s="1">
        <v>196.04049000000001</v>
      </c>
      <c r="B155">
        <v>49146</v>
      </c>
      <c r="C155" s="3">
        <v>196.04040010000003</v>
      </c>
      <c r="D155" s="10">
        <f t="shared" si="24"/>
        <v>-0.4585789456244872</v>
      </c>
      <c r="E155">
        <v>12</v>
      </c>
      <c r="F155">
        <v>6</v>
      </c>
      <c r="G155" s="4">
        <f t="shared" si="18"/>
        <v>7</v>
      </c>
      <c r="H155">
        <v>1</v>
      </c>
      <c r="I155" s="2">
        <v>2</v>
      </c>
      <c r="K155" s="14">
        <f t="shared" si="19"/>
        <v>0.16666666666666666</v>
      </c>
      <c r="L155" s="14">
        <f t="shared" si="20"/>
        <v>0.58333333333333337</v>
      </c>
      <c r="M155" s="2">
        <f t="shared" si="21"/>
        <v>10</v>
      </c>
      <c r="N155" s="2">
        <v>11</v>
      </c>
      <c r="O155" s="13">
        <f t="shared" si="22"/>
        <v>0.83333333333333337</v>
      </c>
    </row>
    <row r="156" spans="1:15" x14ac:dyDescent="0.25">
      <c r="A156" s="1">
        <v>196.05312000000001</v>
      </c>
      <c r="B156">
        <v>673040</v>
      </c>
      <c r="C156" s="3">
        <v>196.05297530000001</v>
      </c>
      <c r="D156" s="10">
        <f t="shared" si="24"/>
        <v>-0.73806582007419874</v>
      </c>
      <c r="E156">
        <v>13</v>
      </c>
      <c r="F156">
        <v>8</v>
      </c>
      <c r="G156" s="4">
        <f t="shared" si="18"/>
        <v>8</v>
      </c>
      <c r="I156" s="2">
        <v>2</v>
      </c>
      <c r="K156" s="14">
        <f t="shared" si="19"/>
        <v>0.15384615384615385</v>
      </c>
      <c r="L156" s="14">
        <f t="shared" si="20"/>
        <v>0.61538461538461542</v>
      </c>
      <c r="M156" s="2">
        <f t="shared" si="21"/>
        <v>10</v>
      </c>
      <c r="N156" s="2">
        <v>10.5</v>
      </c>
      <c r="O156" s="13">
        <f t="shared" si="22"/>
        <v>0.76923076923076927</v>
      </c>
    </row>
    <row r="157" spans="1:15" x14ac:dyDescent="0.25">
      <c r="A157" s="1">
        <v>196.07650000000001</v>
      </c>
      <c r="B157">
        <v>20284</v>
      </c>
      <c r="C157" s="3">
        <v>196.0767835</v>
      </c>
      <c r="D157" s="10">
        <f t="shared" si="24"/>
        <v>1.4458621512157457</v>
      </c>
      <c r="E157">
        <v>13</v>
      </c>
      <c r="F157">
        <v>10</v>
      </c>
      <c r="G157" s="4">
        <f t="shared" si="18"/>
        <v>11</v>
      </c>
      <c r="H157">
        <v>1</v>
      </c>
      <c r="I157" s="2">
        <v>1</v>
      </c>
      <c r="K157" s="14">
        <f t="shared" si="19"/>
        <v>7.6923076923076927E-2</v>
      </c>
      <c r="L157" s="14">
        <f t="shared" si="20"/>
        <v>0.84615384615384615</v>
      </c>
      <c r="M157" s="2">
        <f t="shared" si="21"/>
        <v>9</v>
      </c>
      <c r="N157" s="2">
        <v>10</v>
      </c>
      <c r="O157" s="13">
        <f t="shared" si="22"/>
        <v>0.69230769230769229</v>
      </c>
    </row>
    <row r="158" spans="1:15" x14ac:dyDescent="0.25">
      <c r="A158" s="1">
        <v>197.02412000000001</v>
      </c>
      <c r="B158">
        <v>193166</v>
      </c>
      <c r="C158" s="3">
        <v>197.0244165</v>
      </c>
      <c r="D158" s="10">
        <f t="shared" si="24"/>
        <v>1.5048896236186742</v>
      </c>
      <c r="E158">
        <v>12</v>
      </c>
      <c r="F158">
        <v>5</v>
      </c>
      <c r="G158" s="4">
        <f t="shared" si="18"/>
        <v>6</v>
      </c>
      <c r="I158" s="2">
        <v>3</v>
      </c>
      <c r="K158" s="14">
        <f t="shared" si="19"/>
        <v>0.25</v>
      </c>
      <c r="L158" s="14">
        <f t="shared" si="20"/>
        <v>0.5</v>
      </c>
      <c r="M158" s="2">
        <f t="shared" si="21"/>
        <v>10</v>
      </c>
      <c r="N158" s="2">
        <v>11</v>
      </c>
      <c r="O158" s="13">
        <f t="shared" si="22"/>
        <v>0.83333333333333337</v>
      </c>
    </row>
    <row r="159" spans="1:15" x14ac:dyDescent="0.25">
      <c r="A159" s="1">
        <v>197.06089</v>
      </c>
      <c r="B159">
        <v>918097</v>
      </c>
      <c r="C159" s="3">
        <v>197.06079990000001</v>
      </c>
      <c r="D159" s="10">
        <f t="shared" si="24"/>
        <v>-0.45721929495836122</v>
      </c>
      <c r="E159">
        <v>13</v>
      </c>
      <c r="F159">
        <v>9</v>
      </c>
      <c r="G159" s="4">
        <f t="shared" si="18"/>
        <v>10</v>
      </c>
      <c r="I159" s="2">
        <v>2</v>
      </c>
      <c r="K159" s="14">
        <f t="shared" si="19"/>
        <v>0.15384615384615385</v>
      </c>
      <c r="L159" s="14">
        <f t="shared" si="20"/>
        <v>0.76923076923076927</v>
      </c>
      <c r="M159" s="2">
        <f t="shared" si="21"/>
        <v>9</v>
      </c>
      <c r="N159" s="2">
        <v>10</v>
      </c>
      <c r="O159" s="13">
        <f t="shared" si="22"/>
        <v>0.69230769230769229</v>
      </c>
    </row>
    <row r="160" spans="1:15" x14ac:dyDescent="0.25">
      <c r="A160" s="1">
        <v>198.03236000000001</v>
      </c>
      <c r="B160">
        <v>311779</v>
      </c>
      <c r="C160" s="3">
        <v>198.03224110000002</v>
      </c>
      <c r="D160" s="10">
        <f t="shared" si="24"/>
        <v>-0.60040728383044994</v>
      </c>
      <c r="E160">
        <v>12</v>
      </c>
      <c r="F160">
        <v>6</v>
      </c>
      <c r="G160" s="4">
        <f t="shared" si="18"/>
        <v>6</v>
      </c>
      <c r="I160" s="2">
        <v>3</v>
      </c>
      <c r="K160" s="14">
        <f t="shared" si="19"/>
        <v>0.25</v>
      </c>
      <c r="L160" s="14">
        <f t="shared" si="20"/>
        <v>0.5</v>
      </c>
      <c r="M160" s="2">
        <f t="shared" si="21"/>
        <v>10</v>
      </c>
      <c r="N160" s="2">
        <v>10.5</v>
      </c>
      <c r="O160" s="13">
        <f t="shared" si="22"/>
        <v>0.83333333333333337</v>
      </c>
    </row>
    <row r="161" spans="1:15" x14ac:dyDescent="0.25">
      <c r="A161" s="1">
        <v>198.05616000000001</v>
      </c>
      <c r="B161">
        <v>41212</v>
      </c>
      <c r="C161" s="3">
        <v>198.05604930000001</v>
      </c>
      <c r="D161" s="10">
        <f t="shared" si="24"/>
        <v>-0.55893268791642892</v>
      </c>
      <c r="E161">
        <v>12</v>
      </c>
      <c r="F161">
        <v>8</v>
      </c>
      <c r="G161" s="4">
        <f t="shared" si="18"/>
        <v>9</v>
      </c>
      <c r="H161">
        <v>1</v>
      </c>
      <c r="I161" s="2">
        <v>2</v>
      </c>
      <c r="K161" s="14">
        <f t="shared" si="19"/>
        <v>0.16666666666666666</v>
      </c>
      <c r="L161" s="14">
        <f t="shared" si="20"/>
        <v>0.75</v>
      </c>
      <c r="M161" s="2">
        <f t="shared" si="21"/>
        <v>9</v>
      </c>
      <c r="N161" s="2">
        <v>10</v>
      </c>
      <c r="O161" s="13">
        <f t="shared" si="22"/>
        <v>0.75</v>
      </c>
    </row>
    <row r="162" spans="1:15" x14ac:dyDescent="0.25">
      <c r="A162" s="1">
        <v>198.06873999999999</v>
      </c>
      <c r="B162">
        <v>204055</v>
      </c>
      <c r="C162" s="3">
        <v>198.06862450000003</v>
      </c>
      <c r="D162" s="10">
        <f t="shared" si="24"/>
        <v>-0.58313122664304617</v>
      </c>
      <c r="E162">
        <v>13</v>
      </c>
      <c r="F162">
        <v>10</v>
      </c>
      <c r="G162" s="4">
        <f t="shared" si="18"/>
        <v>10</v>
      </c>
      <c r="I162" s="2">
        <v>2</v>
      </c>
      <c r="K162" s="14">
        <f t="shared" si="19"/>
        <v>0.15384615384615385</v>
      </c>
      <c r="L162" s="14">
        <f t="shared" si="20"/>
        <v>0.76923076923076927</v>
      </c>
      <c r="M162" s="2">
        <f t="shared" si="21"/>
        <v>9</v>
      </c>
      <c r="N162" s="2">
        <v>9.5</v>
      </c>
      <c r="O162" s="13">
        <f t="shared" si="22"/>
        <v>0.69230769230769229</v>
      </c>
    </row>
    <row r="163" spans="1:15" x14ac:dyDescent="0.25">
      <c r="A163" s="1">
        <v>199.04023000000001</v>
      </c>
      <c r="B163">
        <v>541703</v>
      </c>
      <c r="C163" s="3">
        <v>199.04006570000001</v>
      </c>
      <c r="D163" s="10">
        <f t="shared" si="24"/>
        <v>-0.82546194614954349</v>
      </c>
      <c r="E163">
        <v>12</v>
      </c>
      <c r="F163">
        <v>7</v>
      </c>
      <c r="G163" s="4">
        <f t="shared" si="18"/>
        <v>8</v>
      </c>
      <c r="I163" s="2">
        <v>3</v>
      </c>
      <c r="K163" s="14">
        <f t="shared" si="19"/>
        <v>0.25</v>
      </c>
      <c r="L163" s="14">
        <f t="shared" si="20"/>
        <v>0.66666666666666663</v>
      </c>
      <c r="M163" s="2">
        <f t="shared" si="21"/>
        <v>9</v>
      </c>
      <c r="N163" s="2">
        <v>10</v>
      </c>
      <c r="O163" s="13">
        <f t="shared" si="22"/>
        <v>0.75</v>
      </c>
    </row>
    <row r="164" spans="1:15" x14ac:dyDescent="0.25">
      <c r="A164" s="1">
        <v>199.07660000000001</v>
      </c>
      <c r="B164">
        <v>369834</v>
      </c>
      <c r="C164" s="3">
        <v>199.07644910000002</v>
      </c>
      <c r="D164" s="10">
        <f t="shared" si="24"/>
        <v>-0.75800025907826318</v>
      </c>
      <c r="E164">
        <v>13</v>
      </c>
      <c r="F164">
        <v>11</v>
      </c>
      <c r="G164" s="4">
        <f t="shared" si="18"/>
        <v>12</v>
      </c>
      <c r="I164" s="2">
        <v>2</v>
      </c>
      <c r="K164" s="14">
        <f t="shared" si="19"/>
        <v>0.15384615384615385</v>
      </c>
      <c r="L164" s="14">
        <f t="shared" si="20"/>
        <v>0.92307692307692313</v>
      </c>
      <c r="M164" s="2">
        <f t="shared" si="21"/>
        <v>8</v>
      </c>
      <c r="N164" s="2">
        <v>9</v>
      </c>
      <c r="O164" s="13">
        <f t="shared" si="22"/>
        <v>0.61538461538461542</v>
      </c>
    </row>
    <row r="165" spans="1:15" x14ac:dyDescent="0.25">
      <c r="A165" s="1">
        <v>200.04803999999999</v>
      </c>
      <c r="B165">
        <v>239807</v>
      </c>
      <c r="C165" s="3">
        <v>200.04789030000001</v>
      </c>
      <c r="D165" s="10">
        <f t="shared" si="24"/>
        <v>-0.7483208133595467</v>
      </c>
      <c r="E165">
        <v>12</v>
      </c>
      <c r="F165">
        <v>8</v>
      </c>
      <c r="G165" s="4">
        <f t="shared" si="18"/>
        <v>8</v>
      </c>
      <c r="I165" s="2">
        <v>3</v>
      </c>
      <c r="K165" s="14">
        <f t="shared" si="19"/>
        <v>0.25</v>
      </c>
      <c r="L165" s="14">
        <f t="shared" si="20"/>
        <v>0.66666666666666663</v>
      </c>
      <c r="M165" s="2">
        <f t="shared" si="21"/>
        <v>9</v>
      </c>
      <c r="N165" s="2">
        <v>9.5</v>
      </c>
      <c r="O165" s="13">
        <f t="shared" si="22"/>
        <v>0.75</v>
      </c>
    </row>
    <row r="166" spans="1:15" x14ac:dyDescent="0.25">
      <c r="A166" s="1">
        <v>200.08457000000001</v>
      </c>
      <c r="B166">
        <v>34306</v>
      </c>
      <c r="C166" s="3">
        <v>200.08427370000001</v>
      </c>
      <c r="D166" s="10">
        <f t="shared" si="24"/>
        <v>-1.4808760055101098</v>
      </c>
      <c r="E166">
        <v>13</v>
      </c>
      <c r="F166">
        <v>12</v>
      </c>
      <c r="G166" s="4">
        <f t="shared" si="18"/>
        <v>12</v>
      </c>
      <c r="I166" s="2">
        <v>2</v>
      </c>
      <c r="K166" s="14">
        <f t="shared" si="19"/>
        <v>0.15384615384615385</v>
      </c>
      <c r="L166" s="14">
        <f t="shared" si="20"/>
        <v>0.92307692307692313</v>
      </c>
      <c r="M166" s="2">
        <f t="shared" si="21"/>
        <v>8</v>
      </c>
      <c r="N166" s="2">
        <v>8.5</v>
      </c>
      <c r="O166" s="13">
        <f t="shared" si="22"/>
        <v>0.61538461538461542</v>
      </c>
    </row>
    <row r="167" spans="1:15" x14ac:dyDescent="0.25">
      <c r="A167" s="1">
        <v>201.01962</v>
      </c>
      <c r="B167">
        <v>88256</v>
      </c>
      <c r="C167" s="3">
        <v>201.01933149999999</v>
      </c>
      <c r="D167" s="10">
        <f t="shared" si="24"/>
        <v>-1.4351853518653852</v>
      </c>
      <c r="E167">
        <v>11</v>
      </c>
      <c r="F167">
        <v>5</v>
      </c>
      <c r="G167" s="4">
        <f t="shared" si="18"/>
        <v>6</v>
      </c>
      <c r="I167" s="2">
        <v>4</v>
      </c>
      <c r="K167" s="14">
        <f t="shared" si="19"/>
        <v>0.36363636363636365</v>
      </c>
      <c r="L167" s="14">
        <f t="shared" si="20"/>
        <v>0.54545454545454541</v>
      </c>
      <c r="M167" s="2">
        <f t="shared" si="21"/>
        <v>9</v>
      </c>
      <c r="N167" s="2">
        <v>10</v>
      </c>
      <c r="O167" s="13">
        <f t="shared" si="22"/>
        <v>0.81818181818181823</v>
      </c>
    </row>
    <row r="168" spans="1:15" x14ac:dyDescent="0.25">
      <c r="A168" s="1">
        <v>201.05592999999999</v>
      </c>
      <c r="B168">
        <v>425084</v>
      </c>
      <c r="C168" s="3">
        <v>201.0557149</v>
      </c>
      <c r="D168" s="10">
        <f t="shared" si="24"/>
        <v>-1.0698527027607154</v>
      </c>
      <c r="E168">
        <v>12</v>
      </c>
      <c r="F168">
        <v>9</v>
      </c>
      <c r="G168" s="4">
        <f t="shared" si="18"/>
        <v>10</v>
      </c>
      <c r="I168" s="2">
        <v>3</v>
      </c>
      <c r="K168" s="14">
        <f t="shared" si="19"/>
        <v>0.25</v>
      </c>
      <c r="L168" s="14">
        <f t="shared" si="20"/>
        <v>0.83333333333333337</v>
      </c>
      <c r="M168" s="2">
        <f t="shared" si="21"/>
        <v>8</v>
      </c>
      <c r="N168" s="2">
        <v>9</v>
      </c>
      <c r="O168" s="13">
        <f t="shared" si="22"/>
        <v>0.66666666666666663</v>
      </c>
    </row>
    <row r="169" spans="1:15" x14ac:dyDescent="0.25">
      <c r="A169" s="1">
        <v>201.071</v>
      </c>
      <c r="B169">
        <v>40630</v>
      </c>
      <c r="C169" s="3">
        <v>201.07096989999999</v>
      </c>
      <c r="D169" s="10">
        <f t="shared" si="24"/>
        <v>-0.14969838768150087</v>
      </c>
      <c r="E169">
        <v>16</v>
      </c>
      <c r="F169">
        <v>9</v>
      </c>
      <c r="G169" s="4">
        <f t="shared" si="18"/>
        <v>10</v>
      </c>
      <c r="K169" s="14">
        <f t="shared" si="19"/>
        <v>0</v>
      </c>
      <c r="L169" s="14">
        <f t="shared" si="20"/>
        <v>0.625</v>
      </c>
      <c r="M169" s="2">
        <f t="shared" si="21"/>
        <v>12</v>
      </c>
      <c r="N169" s="2">
        <v>13</v>
      </c>
      <c r="O169" s="13">
        <f t="shared" si="22"/>
        <v>0.75</v>
      </c>
    </row>
    <row r="170" spans="1:15" x14ac:dyDescent="0.25">
      <c r="A170" s="1">
        <v>201.09178</v>
      </c>
      <c r="B170">
        <v>122710</v>
      </c>
      <c r="C170" s="3">
        <v>201.09209830000003</v>
      </c>
      <c r="D170" s="10">
        <f t="shared" si="24"/>
        <v>1.5828568239270691</v>
      </c>
      <c r="E170">
        <v>13</v>
      </c>
      <c r="F170">
        <v>13</v>
      </c>
      <c r="G170" s="4">
        <f t="shared" si="18"/>
        <v>14</v>
      </c>
      <c r="I170" s="2">
        <v>2</v>
      </c>
      <c r="K170" s="14">
        <f t="shared" si="19"/>
        <v>0.15384615384615385</v>
      </c>
      <c r="L170" s="14">
        <f t="shared" si="20"/>
        <v>1.0769230769230769</v>
      </c>
      <c r="M170" s="2">
        <f t="shared" si="21"/>
        <v>7</v>
      </c>
      <c r="N170" s="2">
        <v>8</v>
      </c>
      <c r="O170" s="13">
        <f t="shared" si="22"/>
        <v>0.53846153846153844</v>
      </c>
    </row>
    <row r="171" spans="1:15" x14ac:dyDescent="0.25">
      <c r="A171" s="1">
        <v>202.02686</v>
      </c>
      <c r="B171">
        <v>83751</v>
      </c>
      <c r="C171" s="12">
        <v>202.02715699999999</v>
      </c>
      <c r="D171" s="11">
        <v>1.4700993886139355</v>
      </c>
      <c r="E171" s="4">
        <v>11</v>
      </c>
      <c r="F171" s="4">
        <v>6</v>
      </c>
      <c r="G171" s="4">
        <f t="shared" si="18"/>
        <v>6</v>
      </c>
      <c r="H171" s="4"/>
      <c r="I171" s="4">
        <v>4</v>
      </c>
      <c r="J171" s="5"/>
      <c r="K171" s="14">
        <f t="shared" si="19"/>
        <v>0.36363636363636365</v>
      </c>
      <c r="L171" s="14">
        <f t="shared" si="20"/>
        <v>0.54545454545454541</v>
      </c>
      <c r="M171" s="2">
        <f t="shared" si="21"/>
        <v>9</v>
      </c>
      <c r="N171" s="5">
        <v>9.5</v>
      </c>
      <c r="O171" s="13">
        <f t="shared" si="22"/>
        <v>0.81818181818181823</v>
      </c>
    </row>
    <row r="172" spans="1:15" x14ac:dyDescent="0.25">
      <c r="A172" s="1">
        <v>202.06371999999999</v>
      </c>
      <c r="B172">
        <v>90041</v>
      </c>
      <c r="C172" s="3">
        <v>202.06353950000002</v>
      </c>
      <c r="D172" s="10">
        <f>(C172-A172)/C172*1000000</f>
        <v>-0.89328337223651844</v>
      </c>
      <c r="E172">
        <v>12</v>
      </c>
      <c r="F172">
        <v>10</v>
      </c>
      <c r="G172" s="4">
        <f t="shared" si="18"/>
        <v>10</v>
      </c>
      <c r="I172" s="2">
        <v>3</v>
      </c>
      <c r="K172" s="14">
        <f t="shared" si="19"/>
        <v>0.25</v>
      </c>
      <c r="L172" s="14">
        <f t="shared" si="20"/>
        <v>0.83333333333333337</v>
      </c>
      <c r="M172" s="2">
        <f t="shared" si="21"/>
        <v>8</v>
      </c>
      <c r="N172" s="2">
        <v>8.5</v>
      </c>
      <c r="O172" s="13">
        <f t="shared" si="22"/>
        <v>0.66666666666666663</v>
      </c>
    </row>
    <row r="173" spans="1:15" x14ac:dyDescent="0.25">
      <c r="A173" s="1">
        <v>203.03519</v>
      </c>
      <c r="B173">
        <v>143629</v>
      </c>
      <c r="C173" s="3">
        <v>203.03498070000001</v>
      </c>
      <c r="D173" s="10">
        <f>(C173-A173)/C173*1000000</f>
        <v>-1.0308568468001325</v>
      </c>
      <c r="E173">
        <v>11</v>
      </c>
      <c r="F173">
        <v>7</v>
      </c>
      <c r="G173" s="4">
        <f t="shared" si="18"/>
        <v>8</v>
      </c>
      <c r="I173" s="2">
        <v>4</v>
      </c>
      <c r="K173" s="14">
        <f t="shared" si="19"/>
        <v>0.36363636363636365</v>
      </c>
      <c r="L173" s="14">
        <f t="shared" si="20"/>
        <v>0.72727272727272729</v>
      </c>
      <c r="M173" s="2">
        <f t="shared" si="21"/>
        <v>8</v>
      </c>
      <c r="N173" s="2">
        <v>9</v>
      </c>
      <c r="O173" s="13">
        <f t="shared" si="22"/>
        <v>0.72727272727272729</v>
      </c>
    </row>
    <row r="174" spans="1:15" x14ac:dyDescent="0.25">
      <c r="A174" s="1">
        <v>203.05018999999999</v>
      </c>
      <c r="B174">
        <v>141840</v>
      </c>
      <c r="C174" s="3">
        <v>203.0502357</v>
      </c>
      <c r="D174" s="10">
        <f>(C174-A174)/C174*1000000</f>
        <v>0.22506745612883056</v>
      </c>
      <c r="E174">
        <v>15</v>
      </c>
      <c r="F174">
        <v>7</v>
      </c>
      <c r="G174" s="4">
        <f t="shared" si="18"/>
        <v>8</v>
      </c>
      <c r="I174" s="2">
        <v>1</v>
      </c>
      <c r="K174" s="14">
        <f t="shared" si="19"/>
        <v>6.6666666666666666E-2</v>
      </c>
      <c r="L174" s="14">
        <f t="shared" si="20"/>
        <v>0.53333333333333333</v>
      </c>
      <c r="M174" s="2">
        <f t="shared" si="21"/>
        <v>12</v>
      </c>
      <c r="N174" s="2">
        <v>13</v>
      </c>
      <c r="O174" s="13">
        <f t="shared" si="22"/>
        <v>0.8</v>
      </c>
    </row>
    <row r="175" spans="1:15" x14ac:dyDescent="0.25">
      <c r="A175" s="1">
        <v>203.07153</v>
      </c>
      <c r="B175">
        <v>145326</v>
      </c>
      <c r="C175" s="3">
        <v>203.07136410000001</v>
      </c>
      <c r="D175" s="10">
        <f>(C175-A175)/C175*1000000</f>
        <v>-0.81695418120614793</v>
      </c>
      <c r="E175">
        <v>12</v>
      </c>
      <c r="F175">
        <v>11</v>
      </c>
      <c r="G175" s="4">
        <f t="shared" si="18"/>
        <v>12</v>
      </c>
      <c r="I175" s="2">
        <v>3</v>
      </c>
      <c r="K175" s="14">
        <f t="shared" si="19"/>
        <v>0.25</v>
      </c>
      <c r="L175" s="14">
        <f t="shared" si="20"/>
        <v>1</v>
      </c>
      <c r="M175" s="2">
        <f t="shared" si="21"/>
        <v>7</v>
      </c>
      <c r="N175" s="2">
        <v>8</v>
      </c>
      <c r="O175" s="13">
        <f t="shared" si="22"/>
        <v>0.58333333333333337</v>
      </c>
    </row>
    <row r="176" spans="1:15" x14ac:dyDescent="0.25">
      <c r="A176" s="1">
        <v>203.08622</v>
      </c>
      <c r="B176">
        <v>31827</v>
      </c>
      <c r="C176" s="3">
        <v>203.08661910000001</v>
      </c>
      <c r="D176" s="10">
        <f>(C176-A176)/C176*1000000</f>
        <v>1.9651713233423294</v>
      </c>
      <c r="E176">
        <v>16</v>
      </c>
      <c r="F176">
        <v>11</v>
      </c>
      <c r="G176" s="4">
        <f t="shared" si="18"/>
        <v>12</v>
      </c>
      <c r="K176" s="14">
        <f t="shared" si="19"/>
        <v>0</v>
      </c>
      <c r="L176" s="14">
        <f t="shared" si="20"/>
        <v>0.75</v>
      </c>
      <c r="M176" s="2">
        <f t="shared" si="21"/>
        <v>11</v>
      </c>
      <c r="N176" s="2">
        <v>12</v>
      </c>
      <c r="O176" s="13">
        <f t="shared" si="22"/>
        <v>0.6875</v>
      </c>
    </row>
    <row r="177" spans="1:15" x14ac:dyDescent="0.25">
      <c r="A177" s="1">
        <v>204.04320999999999</v>
      </c>
      <c r="B177">
        <v>52774</v>
      </c>
      <c r="C177" s="12">
        <v>204.04280700000001</v>
      </c>
      <c r="D177" s="11">
        <v>-1.9750757495572124</v>
      </c>
      <c r="E177" s="4">
        <v>11</v>
      </c>
      <c r="F177" s="4">
        <v>8</v>
      </c>
      <c r="G177" s="4">
        <f t="shared" si="18"/>
        <v>8</v>
      </c>
      <c r="H177" s="5"/>
      <c r="I177" s="4">
        <v>4</v>
      </c>
      <c r="J177" s="5"/>
      <c r="K177" s="14">
        <f t="shared" si="19"/>
        <v>0.36363636363636365</v>
      </c>
      <c r="L177" s="14">
        <f t="shared" si="20"/>
        <v>0.72727272727272729</v>
      </c>
      <c r="M177" s="2">
        <f t="shared" si="21"/>
        <v>8</v>
      </c>
      <c r="N177" s="5">
        <v>8.5</v>
      </c>
      <c r="O177" s="13">
        <f t="shared" si="22"/>
        <v>0.72727272727272729</v>
      </c>
    </row>
    <row r="178" spans="1:15" x14ac:dyDescent="0.25">
      <c r="A178" s="1">
        <v>204.05777</v>
      </c>
      <c r="B178">
        <v>256170</v>
      </c>
      <c r="C178" s="3">
        <v>204.05806029999999</v>
      </c>
      <c r="D178" s="10">
        <f t="shared" ref="D178:D190" si="25">(C178-A178)/C178*1000000</f>
        <v>1.4226343206545435</v>
      </c>
      <c r="E178">
        <v>15</v>
      </c>
      <c r="F178">
        <v>8</v>
      </c>
      <c r="G178" s="4">
        <f t="shared" si="18"/>
        <v>8</v>
      </c>
      <c r="I178" s="2">
        <v>1</v>
      </c>
      <c r="K178" s="14">
        <f t="shared" si="19"/>
        <v>6.6666666666666666E-2</v>
      </c>
      <c r="L178" s="14">
        <f t="shared" si="20"/>
        <v>0.53333333333333333</v>
      </c>
      <c r="M178" s="2">
        <f t="shared" si="21"/>
        <v>12</v>
      </c>
      <c r="N178" s="2">
        <v>12.5</v>
      </c>
      <c r="O178" s="13">
        <f t="shared" si="22"/>
        <v>0.8</v>
      </c>
    </row>
    <row r="179" spans="1:15" x14ac:dyDescent="0.25">
      <c r="A179" s="1">
        <v>205.05090000000001</v>
      </c>
      <c r="B179">
        <v>86105</v>
      </c>
      <c r="C179" s="3">
        <v>205.05062989999999</v>
      </c>
      <c r="D179" s="10">
        <f t="shared" si="25"/>
        <v>-1.3172356512859533</v>
      </c>
      <c r="E179">
        <v>11</v>
      </c>
      <c r="F179">
        <v>9</v>
      </c>
      <c r="G179" s="4">
        <f t="shared" si="18"/>
        <v>10</v>
      </c>
      <c r="I179" s="2">
        <v>4</v>
      </c>
      <c r="K179" s="14">
        <f t="shared" si="19"/>
        <v>0.36363636363636365</v>
      </c>
      <c r="L179" s="14">
        <f t="shared" si="20"/>
        <v>0.90909090909090906</v>
      </c>
      <c r="M179" s="2">
        <f t="shared" si="21"/>
        <v>7</v>
      </c>
      <c r="N179" s="2">
        <v>8</v>
      </c>
      <c r="O179" s="13">
        <f t="shared" si="22"/>
        <v>0.63636363636363635</v>
      </c>
    </row>
    <row r="180" spans="1:15" x14ac:dyDescent="0.25">
      <c r="A180" s="1">
        <v>205.06595999999999</v>
      </c>
      <c r="B180">
        <v>271151</v>
      </c>
      <c r="C180" s="3">
        <v>205.06588489999999</v>
      </c>
      <c r="D180" s="10">
        <f t="shared" si="25"/>
        <v>-0.36622376286665492</v>
      </c>
      <c r="E180">
        <v>15</v>
      </c>
      <c r="F180">
        <v>9</v>
      </c>
      <c r="G180" s="4">
        <f t="shared" si="18"/>
        <v>10</v>
      </c>
      <c r="I180" s="2">
        <v>1</v>
      </c>
      <c r="K180" s="14">
        <f t="shared" si="19"/>
        <v>6.6666666666666666E-2</v>
      </c>
      <c r="L180" s="14">
        <f t="shared" si="20"/>
        <v>0.66666666666666663</v>
      </c>
      <c r="M180" s="2">
        <f t="shared" si="21"/>
        <v>11</v>
      </c>
      <c r="N180" s="2">
        <v>12</v>
      </c>
      <c r="O180" s="13">
        <f t="shared" si="22"/>
        <v>0.73333333333333328</v>
      </c>
    </row>
    <row r="181" spans="1:15" x14ac:dyDescent="0.25">
      <c r="A181" s="1">
        <v>205.08718999999999</v>
      </c>
      <c r="B181">
        <v>22906</v>
      </c>
      <c r="C181" s="3">
        <v>205.08701330000002</v>
      </c>
      <c r="D181" s="10">
        <f t="shared" si="25"/>
        <v>-0.86158551497532743</v>
      </c>
      <c r="E181">
        <v>12</v>
      </c>
      <c r="F181">
        <v>13</v>
      </c>
      <c r="G181" s="4">
        <f t="shared" si="18"/>
        <v>14</v>
      </c>
      <c r="I181" s="2">
        <v>3</v>
      </c>
      <c r="K181" s="14">
        <f t="shared" si="19"/>
        <v>0.25</v>
      </c>
      <c r="L181" s="14">
        <f t="shared" si="20"/>
        <v>1.1666666666666667</v>
      </c>
      <c r="M181" s="2">
        <f t="shared" si="21"/>
        <v>6</v>
      </c>
      <c r="N181" s="2">
        <v>7</v>
      </c>
      <c r="O181" s="13">
        <f t="shared" si="22"/>
        <v>0.5</v>
      </c>
    </row>
    <row r="182" spans="1:15" x14ac:dyDescent="0.25">
      <c r="A182" s="1">
        <v>206.03694999999999</v>
      </c>
      <c r="B182">
        <v>139311</v>
      </c>
      <c r="C182" s="3">
        <v>206.03732610000003</v>
      </c>
      <c r="D182" s="10">
        <f t="shared" si="25"/>
        <v>1.8253974032694176</v>
      </c>
      <c r="E182">
        <v>14</v>
      </c>
      <c r="F182">
        <v>6</v>
      </c>
      <c r="G182" s="4">
        <f t="shared" si="18"/>
        <v>6</v>
      </c>
      <c r="I182" s="2">
        <v>2</v>
      </c>
      <c r="K182" s="14">
        <f t="shared" si="19"/>
        <v>0.14285714285714285</v>
      </c>
      <c r="L182" s="14">
        <f t="shared" si="20"/>
        <v>0.42857142857142855</v>
      </c>
      <c r="M182" s="2">
        <f t="shared" si="21"/>
        <v>12</v>
      </c>
      <c r="N182" s="2">
        <v>12.5</v>
      </c>
      <c r="O182" s="13">
        <f t="shared" si="22"/>
        <v>0.8571428571428571</v>
      </c>
    </row>
    <row r="183" spans="1:15" x14ac:dyDescent="0.25">
      <c r="A183" s="1">
        <v>206.06068999999999</v>
      </c>
      <c r="B183">
        <v>28259</v>
      </c>
      <c r="C183" s="3">
        <v>206.06113429999999</v>
      </c>
      <c r="D183" s="10">
        <f t="shared" si="25"/>
        <v>2.1561562373582728</v>
      </c>
      <c r="E183">
        <v>14</v>
      </c>
      <c r="F183">
        <v>8</v>
      </c>
      <c r="G183" s="4">
        <f t="shared" si="18"/>
        <v>9</v>
      </c>
      <c r="H183">
        <v>1</v>
      </c>
      <c r="I183" s="2">
        <v>1</v>
      </c>
      <c r="K183" s="14">
        <f t="shared" si="19"/>
        <v>7.1428571428571425E-2</v>
      </c>
      <c r="L183" s="14">
        <f t="shared" si="20"/>
        <v>0.6428571428571429</v>
      </c>
      <c r="M183" s="2">
        <f t="shared" si="21"/>
        <v>11</v>
      </c>
      <c r="N183" s="2">
        <v>12</v>
      </c>
      <c r="O183" s="13">
        <f t="shared" si="22"/>
        <v>0.7857142857142857</v>
      </c>
    </row>
    <row r="184" spans="1:15" x14ac:dyDescent="0.25">
      <c r="A184" s="1">
        <v>206.07345000000001</v>
      </c>
      <c r="B184">
        <v>156174</v>
      </c>
      <c r="C184" s="3">
        <v>206.07370950000001</v>
      </c>
      <c r="D184" s="10">
        <f t="shared" si="25"/>
        <v>1.259258158782864</v>
      </c>
      <c r="E184">
        <v>15</v>
      </c>
      <c r="F184">
        <v>10</v>
      </c>
      <c r="G184" s="4">
        <f t="shared" si="18"/>
        <v>10</v>
      </c>
      <c r="I184" s="2">
        <v>1</v>
      </c>
      <c r="K184" s="14">
        <f t="shared" si="19"/>
        <v>6.6666666666666666E-2</v>
      </c>
      <c r="L184" s="14">
        <f t="shared" si="20"/>
        <v>0.66666666666666663</v>
      </c>
      <c r="M184" s="2">
        <f t="shared" si="21"/>
        <v>11</v>
      </c>
      <c r="N184" s="2">
        <v>11.5</v>
      </c>
      <c r="O184" s="13">
        <f t="shared" si="22"/>
        <v>0.73333333333333328</v>
      </c>
    </row>
    <row r="185" spans="1:15" x14ac:dyDescent="0.25">
      <c r="A185" s="1">
        <v>207.04521</v>
      </c>
      <c r="B185">
        <v>344090</v>
      </c>
      <c r="C185" s="3">
        <v>207.04515070000002</v>
      </c>
      <c r="D185" s="10">
        <f t="shared" si="25"/>
        <v>-0.28641095806808192</v>
      </c>
      <c r="E185">
        <v>14</v>
      </c>
      <c r="F185">
        <v>7</v>
      </c>
      <c r="G185" s="4">
        <f t="shared" si="18"/>
        <v>8</v>
      </c>
      <c r="I185" s="2">
        <v>2</v>
      </c>
      <c r="K185" s="14">
        <f t="shared" si="19"/>
        <v>0.14285714285714285</v>
      </c>
      <c r="L185" s="14">
        <f t="shared" si="20"/>
        <v>0.5714285714285714</v>
      </c>
      <c r="M185" s="2">
        <f t="shared" si="21"/>
        <v>11</v>
      </c>
      <c r="N185" s="2">
        <v>12</v>
      </c>
      <c r="O185" s="13">
        <f t="shared" si="22"/>
        <v>0.7857142857142857</v>
      </c>
    </row>
    <row r="186" spans="1:15" x14ac:dyDescent="0.25">
      <c r="A186" s="1">
        <v>207.08163999999999</v>
      </c>
      <c r="B186">
        <v>365291</v>
      </c>
      <c r="C186" s="3">
        <v>207.0815341</v>
      </c>
      <c r="D186" s="10">
        <f t="shared" si="25"/>
        <v>-0.51139277316232667</v>
      </c>
      <c r="E186">
        <v>15</v>
      </c>
      <c r="F186">
        <v>11</v>
      </c>
      <c r="G186" s="4">
        <f t="shared" si="18"/>
        <v>12</v>
      </c>
      <c r="I186" s="2">
        <v>1</v>
      </c>
      <c r="K186" s="14">
        <f t="shared" si="19"/>
        <v>6.6666666666666666E-2</v>
      </c>
      <c r="L186" s="14">
        <f t="shared" si="20"/>
        <v>0.8</v>
      </c>
      <c r="M186" s="2">
        <f t="shared" si="21"/>
        <v>10</v>
      </c>
      <c r="N186" s="2">
        <v>11</v>
      </c>
      <c r="O186" s="13">
        <f t="shared" si="22"/>
        <v>0.66666666666666663</v>
      </c>
    </row>
    <row r="187" spans="1:15" x14ac:dyDescent="0.25">
      <c r="A187" s="1">
        <v>208.04061999999999</v>
      </c>
      <c r="B187">
        <v>17863</v>
      </c>
      <c r="C187" s="3">
        <v>208.04040010000003</v>
      </c>
      <c r="D187" s="10">
        <f t="shared" si="25"/>
        <v>-1.0570062346370239</v>
      </c>
      <c r="E187">
        <v>13</v>
      </c>
      <c r="F187">
        <v>6</v>
      </c>
      <c r="G187" s="4">
        <f t="shared" si="18"/>
        <v>7</v>
      </c>
      <c r="H187">
        <v>1</v>
      </c>
      <c r="I187" s="2">
        <v>2</v>
      </c>
      <c r="K187" s="14">
        <f t="shared" si="19"/>
        <v>0.15384615384615385</v>
      </c>
      <c r="L187" s="14">
        <f t="shared" si="20"/>
        <v>0.53846153846153844</v>
      </c>
      <c r="M187" s="2">
        <f t="shared" si="21"/>
        <v>11</v>
      </c>
      <c r="N187" s="2">
        <v>12</v>
      </c>
      <c r="O187" s="13">
        <f t="shared" si="22"/>
        <v>0.84615384615384615</v>
      </c>
    </row>
    <row r="188" spans="1:15" x14ac:dyDescent="0.25">
      <c r="A188" s="1">
        <v>208.05305999999999</v>
      </c>
      <c r="B188">
        <v>644435</v>
      </c>
      <c r="C188" s="3">
        <v>208.05297530000001</v>
      </c>
      <c r="D188" s="10">
        <f t="shared" si="25"/>
        <v>-0.40710785246692088</v>
      </c>
      <c r="E188">
        <v>14</v>
      </c>
      <c r="F188">
        <v>8</v>
      </c>
      <c r="G188" s="4">
        <f t="shared" si="18"/>
        <v>8</v>
      </c>
      <c r="I188" s="2">
        <v>2</v>
      </c>
      <c r="K188" s="14">
        <f t="shared" si="19"/>
        <v>0.14285714285714285</v>
      </c>
      <c r="L188" s="14">
        <f t="shared" si="20"/>
        <v>0.5714285714285714</v>
      </c>
      <c r="M188" s="2">
        <f t="shared" si="21"/>
        <v>11</v>
      </c>
      <c r="N188" s="2">
        <v>11.5</v>
      </c>
      <c r="O188" s="13">
        <f t="shared" si="22"/>
        <v>0.7857142857142857</v>
      </c>
    </row>
    <row r="189" spans="1:15" x14ac:dyDescent="0.25">
      <c r="A189" s="1">
        <v>208.07625999999999</v>
      </c>
      <c r="B189">
        <v>29695</v>
      </c>
      <c r="C189" s="3">
        <v>208.0767835</v>
      </c>
      <c r="D189" s="10">
        <f t="shared" si="25"/>
        <v>2.5158981757044985</v>
      </c>
      <c r="E189">
        <v>14</v>
      </c>
      <c r="F189">
        <v>10</v>
      </c>
      <c r="G189" s="4">
        <f t="shared" si="18"/>
        <v>11</v>
      </c>
      <c r="H189">
        <v>1</v>
      </c>
      <c r="I189" s="2">
        <v>1</v>
      </c>
      <c r="K189" s="14">
        <f t="shared" si="19"/>
        <v>7.1428571428571425E-2</v>
      </c>
      <c r="L189" s="14">
        <f t="shared" si="20"/>
        <v>0.7857142857142857</v>
      </c>
      <c r="M189" s="2">
        <f t="shared" si="21"/>
        <v>10</v>
      </c>
      <c r="N189" s="2">
        <v>11</v>
      </c>
      <c r="O189" s="13">
        <f t="shared" si="22"/>
        <v>0.7142857142857143</v>
      </c>
    </row>
    <row r="190" spans="1:15" x14ac:dyDescent="0.25">
      <c r="A190" s="1">
        <v>208.08942999999999</v>
      </c>
      <c r="B190">
        <v>43941</v>
      </c>
      <c r="C190" s="3">
        <v>208.08935869999999</v>
      </c>
      <c r="D190" s="10">
        <f t="shared" si="25"/>
        <v>-0.34264125973244086</v>
      </c>
      <c r="E190">
        <v>15</v>
      </c>
      <c r="F190">
        <v>12</v>
      </c>
      <c r="G190" s="4">
        <f t="shared" si="18"/>
        <v>12</v>
      </c>
      <c r="I190" s="2">
        <v>1</v>
      </c>
      <c r="K190" s="14">
        <f t="shared" si="19"/>
        <v>6.6666666666666666E-2</v>
      </c>
      <c r="L190" s="14">
        <f t="shared" si="20"/>
        <v>0.8</v>
      </c>
      <c r="M190" s="2">
        <f t="shared" si="21"/>
        <v>10</v>
      </c>
      <c r="N190" s="2">
        <v>10.5</v>
      </c>
      <c r="O190" s="13">
        <f t="shared" si="22"/>
        <v>0.66666666666666663</v>
      </c>
    </row>
    <row r="191" spans="1:15" x14ac:dyDescent="0.25">
      <c r="A191" s="1">
        <v>209.02399</v>
      </c>
      <c r="B191">
        <v>57454</v>
      </c>
      <c r="C191" s="12">
        <v>209.024418</v>
      </c>
      <c r="D191" s="11">
        <v>2.0476076627536828</v>
      </c>
      <c r="E191" s="4">
        <v>13</v>
      </c>
      <c r="F191" s="4">
        <v>5</v>
      </c>
      <c r="G191" s="4">
        <f t="shared" si="18"/>
        <v>6</v>
      </c>
      <c r="H191" s="4"/>
      <c r="I191" s="4">
        <v>3</v>
      </c>
      <c r="J191" s="5"/>
      <c r="K191" s="14">
        <f t="shared" si="19"/>
        <v>0.23076923076923078</v>
      </c>
      <c r="L191" s="14">
        <f t="shared" si="20"/>
        <v>0.46153846153846156</v>
      </c>
      <c r="M191" s="2">
        <f t="shared" si="21"/>
        <v>11</v>
      </c>
      <c r="N191" s="5">
        <v>12</v>
      </c>
      <c r="O191" s="13">
        <f t="shared" si="22"/>
        <v>0.84615384615384615</v>
      </c>
    </row>
    <row r="192" spans="1:15" x14ac:dyDescent="0.25">
      <c r="A192" s="1">
        <v>209.06049999999999</v>
      </c>
      <c r="B192">
        <v>1247527</v>
      </c>
      <c r="C192" s="3">
        <v>209.06079990000001</v>
      </c>
      <c r="D192" s="10">
        <f t="shared" ref="D192:D199" si="26">(C192-A192)/C192*1000000</f>
        <v>1.4345109181603959</v>
      </c>
      <c r="E192">
        <v>14</v>
      </c>
      <c r="F192">
        <v>9</v>
      </c>
      <c r="G192" s="4">
        <f t="shared" si="18"/>
        <v>10</v>
      </c>
      <c r="I192" s="2">
        <v>2</v>
      </c>
      <c r="K192" s="14">
        <f t="shared" si="19"/>
        <v>0.14285714285714285</v>
      </c>
      <c r="L192" s="14">
        <f t="shared" si="20"/>
        <v>0.7142857142857143</v>
      </c>
      <c r="M192" s="2">
        <f t="shared" si="21"/>
        <v>10</v>
      </c>
      <c r="N192" s="2">
        <v>11</v>
      </c>
      <c r="O192" s="13">
        <f t="shared" si="22"/>
        <v>0.7142857142857143</v>
      </c>
    </row>
    <row r="193" spans="1:15" x14ac:dyDescent="0.25">
      <c r="A193" s="1">
        <v>209.09732</v>
      </c>
      <c r="B193">
        <v>122586</v>
      </c>
      <c r="C193" s="3">
        <v>209.09718330000001</v>
      </c>
      <c r="D193" s="10">
        <f t="shared" si="26"/>
        <v>-0.65376299109887381</v>
      </c>
      <c r="E193">
        <v>15</v>
      </c>
      <c r="F193">
        <v>13</v>
      </c>
      <c r="G193" s="4">
        <f t="shared" si="18"/>
        <v>14</v>
      </c>
      <c r="I193" s="2">
        <v>1</v>
      </c>
      <c r="K193" s="14">
        <f t="shared" si="19"/>
        <v>6.6666666666666666E-2</v>
      </c>
      <c r="L193" s="14">
        <f t="shared" si="20"/>
        <v>0.93333333333333335</v>
      </c>
      <c r="M193" s="2">
        <f t="shared" si="21"/>
        <v>9</v>
      </c>
      <c r="N193" s="2">
        <v>10</v>
      </c>
      <c r="O193" s="13">
        <f t="shared" si="22"/>
        <v>0.6</v>
      </c>
    </row>
    <row r="194" spans="1:15" x14ac:dyDescent="0.25">
      <c r="A194" s="1">
        <v>210.03193999999999</v>
      </c>
      <c r="B194">
        <v>297029</v>
      </c>
      <c r="C194" s="3">
        <v>210.03224110000002</v>
      </c>
      <c r="D194" s="10">
        <f t="shared" si="26"/>
        <v>1.4335894263326938</v>
      </c>
      <c r="E194">
        <v>13</v>
      </c>
      <c r="F194">
        <v>6</v>
      </c>
      <c r="G194" s="4">
        <f t="shared" si="18"/>
        <v>6</v>
      </c>
      <c r="I194" s="2">
        <v>3</v>
      </c>
      <c r="K194" s="14">
        <f t="shared" si="19"/>
        <v>0.23076923076923078</v>
      </c>
      <c r="L194" s="14">
        <f t="shared" si="20"/>
        <v>0.46153846153846156</v>
      </c>
      <c r="M194" s="2">
        <f t="shared" si="21"/>
        <v>11</v>
      </c>
      <c r="N194" s="2">
        <v>11.5</v>
      </c>
      <c r="O194" s="13">
        <f t="shared" si="22"/>
        <v>0.84615384615384615</v>
      </c>
    </row>
    <row r="195" spans="1:15" x14ac:dyDescent="0.25">
      <c r="A195" s="1">
        <v>210.05565999999999</v>
      </c>
      <c r="B195">
        <v>72529</v>
      </c>
      <c r="C195" s="3">
        <v>210.05604930000001</v>
      </c>
      <c r="D195" s="10">
        <f t="shared" si="26"/>
        <v>1.8533148715333878</v>
      </c>
      <c r="E195">
        <v>13</v>
      </c>
      <c r="F195">
        <v>8</v>
      </c>
      <c r="G195" s="4">
        <f t="shared" ref="G195:G258" si="27">IF(MOD(N195, 1) = 0, F195+1, F195)</f>
        <v>9</v>
      </c>
      <c r="H195">
        <v>1</v>
      </c>
      <c r="I195" s="2">
        <v>2</v>
      </c>
      <c r="K195" s="14">
        <f t="shared" ref="K195:K258" si="28">I195/E195</f>
        <v>0.15384615384615385</v>
      </c>
      <c r="L195" s="14">
        <f t="shared" ref="L195:L258" si="29">IF(MOD(N195,1)=0,(F195+1)/E195,F195/E195)</f>
        <v>0.69230769230769229</v>
      </c>
      <c r="M195" s="2">
        <f t="shared" ref="M195:M258" si="30">ROUNDUP(N195, 0)-1</f>
        <v>10</v>
      </c>
      <c r="N195" s="2">
        <v>11</v>
      </c>
      <c r="O195" s="13">
        <f t="shared" ref="O195:O258" si="31">M195/E195</f>
        <v>0.76923076923076927</v>
      </c>
    </row>
    <row r="196" spans="1:15" x14ac:dyDescent="0.25">
      <c r="A196" s="1">
        <v>210.06880000000001</v>
      </c>
      <c r="B196">
        <v>365552</v>
      </c>
      <c r="C196" s="3">
        <v>210.06862450000003</v>
      </c>
      <c r="D196" s="10">
        <f t="shared" si="26"/>
        <v>-0.83544127734901563</v>
      </c>
      <c r="E196">
        <v>14</v>
      </c>
      <c r="F196">
        <v>10</v>
      </c>
      <c r="G196" s="4">
        <f t="shared" si="27"/>
        <v>10</v>
      </c>
      <c r="I196" s="2">
        <v>2</v>
      </c>
      <c r="K196" s="14">
        <f t="shared" si="28"/>
        <v>0.14285714285714285</v>
      </c>
      <c r="L196" s="14">
        <f t="shared" si="29"/>
        <v>0.7142857142857143</v>
      </c>
      <c r="M196" s="2">
        <f t="shared" si="30"/>
        <v>10</v>
      </c>
      <c r="N196" s="2">
        <v>10.5</v>
      </c>
      <c r="O196" s="13">
        <f t="shared" si="31"/>
        <v>0.7142857142857143</v>
      </c>
    </row>
    <row r="197" spans="1:15" x14ac:dyDescent="0.25">
      <c r="A197" s="1">
        <v>211.04016999999999</v>
      </c>
      <c r="B197">
        <v>997104</v>
      </c>
      <c r="C197" s="3">
        <v>211.04006570000001</v>
      </c>
      <c r="D197" s="10">
        <f t="shared" si="26"/>
        <v>-0.49421895140838251</v>
      </c>
      <c r="E197">
        <v>13</v>
      </c>
      <c r="F197">
        <v>7</v>
      </c>
      <c r="G197" s="4">
        <f t="shared" si="27"/>
        <v>8</v>
      </c>
      <c r="I197" s="2">
        <v>3</v>
      </c>
      <c r="K197" s="14">
        <f t="shared" si="28"/>
        <v>0.23076923076923078</v>
      </c>
      <c r="L197" s="14">
        <f t="shared" si="29"/>
        <v>0.61538461538461542</v>
      </c>
      <c r="M197" s="2">
        <f t="shared" si="30"/>
        <v>10</v>
      </c>
      <c r="N197" s="2">
        <v>11</v>
      </c>
      <c r="O197" s="13">
        <f t="shared" si="31"/>
        <v>0.76923076923076927</v>
      </c>
    </row>
    <row r="198" spans="1:15" x14ac:dyDescent="0.25">
      <c r="A198" s="1">
        <v>211.07662999999999</v>
      </c>
      <c r="B198">
        <v>586003</v>
      </c>
      <c r="C198" s="3">
        <v>211.07644910000002</v>
      </c>
      <c r="D198" s="10">
        <f t="shared" si="26"/>
        <v>-0.85703545206778531</v>
      </c>
      <c r="E198">
        <v>14</v>
      </c>
      <c r="F198">
        <v>11</v>
      </c>
      <c r="G198" s="4">
        <f t="shared" si="27"/>
        <v>12</v>
      </c>
      <c r="I198" s="2">
        <v>2</v>
      </c>
      <c r="K198" s="14">
        <f t="shared" si="28"/>
        <v>0.14285714285714285</v>
      </c>
      <c r="L198" s="14">
        <f t="shared" si="29"/>
        <v>0.8571428571428571</v>
      </c>
      <c r="M198" s="2">
        <f t="shared" si="30"/>
        <v>9</v>
      </c>
      <c r="N198" s="2">
        <v>10</v>
      </c>
      <c r="O198" s="13">
        <f t="shared" si="31"/>
        <v>0.6428571428571429</v>
      </c>
    </row>
    <row r="199" spans="1:15" x14ac:dyDescent="0.25">
      <c r="A199" s="1">
        <v>211.11302000000001</v>
      </c>
      <c r="B199">
        <v>22816</v>
      </c>
      <c r="C199" s="3">
        <v>211.1128325</v>
      </c>
      <c r="D199" s="10">
        <f t="shared" si="26"/>
        <v>-0.88815065284947592</v>
      </c>
      <c r="E199">
        <v>15</v>
      </c>
      <c r="F199">
        <v>15</v>
      </c>
      <c r="G199" s="4">
        <f t="shared" si="27"/>
        <v>16</v>
      </c>
      <c r="I199" s="2">
        <v>1</v>
      </c>
      <c r="K199" s="14">
        <f t="shared" si="28"/>
        <v>6.6666666666666666E-2</v>
      </c>
      <c r="L199" s="14">
        <f t="shared" si="29"/>
        <v>1.0666666666666667</v>
      </c>
      <c r="M199" s="2">
        <f t="shared" si="30"/>
        <v>8</v>
      </c>
      <c r="N199" s="2">
        <v>9</v>
      </c>
      <c r="O199" s="13">
        <f t="shared" si="31"/>
        <v>0.53333333333333333</v>
      </c>
    </row>
    <row r="200" spans="1:15" x14ac:dyDescent="0.25">
      <c r="A200" s="1">
        <v>212.03534999999999</v>
      </c>
      <c r="B200">
        <v>27814</v>
      </c>
      <c r="C200" s="12">
        <v>212.03531699999999</v>
      </c>
      <c r="D200" s="11">
        <v>-0.15563445028333717</v>
      </c>
      <c r="E200" s="4">
        <v>12</v>
      </c>
      <c r="F200" s="4">
        <v>6</v>
      </c>
      <c r="G200" s="4">
        <f t="shared" si="27"/>
        <v>7</v>
      </c>
      <c r="H200" s="4">
        <v>1</v>
      </c>
      <c r="I200" s="4">
        <v>3</v>
      </c>
      <c r="J200" s="5"/>
      <c r="K200" s="14">
        <f t="shared" si="28"/>
        <v>0.25</v>
      </c>
      <c r="L200" s="14">
        <f t="shared" si="29"/>
        <v>0.58333333333333337</v>
      </c>
      <c r="M200" s="2">
        <f t="shared" si="30"/>
        <v>10</v>
      </c>
      <c r="N200" s="5">
        <v>11</v>
      </c>
      <c r="O200" s="13">
        <f t="shared" si="31"/>
        <v>0.83333333333333337</v>
      </c>
    </row>
    <row r="201" spans="1:15" x14ac:dyDescent="0.25">
      <c r="A201" s="1">
        <v>212.04801</v>
      </c>
      <c r="B201">
        <v>468208</v>
      </c>
      <c r="C201" s="3">
        <v>212.04789030000001</v>
      </c>
      <c r="D201" s="10">
        <f t="shared" ref="D201:D236" si="32">(C201-A201)/C201*1000000</f>
        <v>-0.56449512338796737</v>
      </c>
      <c r="E201">
        <v>13</v>
      </c>
      <c r="F201">
        <v>8</v>
      </c>
      <c r="G201" s="4">
        <f t="shared" si="27"/>
        <v>8</v>
      </c>
      <c r="I201" s="2">
        <v>3</v>
      </c>
      <c r="K201" s="14">
        <f t="shared" si="28"/>
        <v>0.23076923076923078</v>
      </c>
      <c r="L201" s="14">
        <f t="shared" si="29"/>
        <v>0.61538461538461542</v>
      </c>
      <c r="M201" s="2">
        <f t="shared" si="30"/>
        <v>10</v>
      </c>
      <c r="N201" s="2">
        <v>10.5</v>
      </c>
      <c r="O201" s="13">
        <f t="shared" si="31"/>
        <v>0.76923076923076927</v>
      </c>
    </row>
    <row r="202" spans="1:15" x14ac:dyDescent="0.25">
      <c r="A202" s="1">
        <v>212.06316000000001</v>
      </c>
      <c r="B202">
        <v>47820</v>
      </c>
      <c r="C202" s="3">
        <v>212.0631453</v>
      </c>
      <c r="D202" s="10">
        <f t="shared" si="32"/>
        <v>-6.9318975664371618E-2</v>
      </c>
      <c r="E202">
        <v>17</v>
      </c>
      <c r="F202">
        <v>8</v>
      </c>
      <c r="G202" s="4">
        <f t="shared" si="27"/>
        <v>8</v>
      </c>
      <c r="K202" s="14">
        <f t="shared" si="28"/>
        <v>0</v>
      </c>
      <c r="L202" s="14">
        <f t="shared" si="29"/>
        <v>0.47058823529411764</v>
      </c>
      <c r="M202" s="2">
        <f t="shared" si="30"/>
        <v>14</v>
      </c>
      <c r="N202" s="2">
        <v>14.5</v>
      </c>
      <c r="O202" s="13">
        <f t="shared" si="31"/>
        <v>0.82352941176470584</v>
      </c>
    </row>
    <row r="203" spans="1:15" x14ac:dyDescent="0.25">
      <c r="A203" s="1">
        <v>212.07185000000001</v>
      </c>
      <c r="B203">
        <v>29515</v>
      </c>
      <c r="C203" s="3">
        <v>212.07169850000002</v>
      </c>
      <c r="D203" s="10">
        <f t="shared" si="32"/>
        <v>-0.71438103744419001</v>
      </c>
      <c r="E203">
        <v>13</v>
      </c>
      <c r="F203">
        <v>10</v>
      </c>
      <c r="G203" s="4">
        <f t="shared" si="27"/>
        <v>11</v>
      </c>
      <c r="H203">
        <v>1</v>
      </c>
      <c r="I203" s="2">
        <v>2</v>
      </c>
      <c r="K203" s="14">
        <f t="shared" si="28"/>
        <v>0.15384615384615385</v>
      </c>
      <c r="L203" s="14">
        <f t="shared" si="29"/>
        <v>0.84615384615384615</v>
      </c>
      <c r="M203" s="2">
        <f t="shared" si="30"/>
        <v>9</v>
      </c>
      <c r="N203" s="2">
        <v>10</v>
      </c>
      <c r="O203" s="13">
        <f t="shared" si="31"/>
        <v>0.69230769230769229</v>
      </c>
    </row>
    <row r="204" spans="1:15" x14ac:dyDescent="0.25">
      <c r="A204" s="1">
        <v>212.08431999999999</v>
      </c>
      <c r="B204">
        <v>82709</v>
      </c>
      <c r="C204" s="3">
        <v>212.08427370000001</v>
      </c>
      <c r="D204" s="10">
        <f t="shared" si="32"/>
        <v>-0.21830944450520826</v>
      </c>
      <c r="E204">
        <v>14</v>
      </c>
      <c r="F204">
        <v>12</v>
      </c>
      <c r="G204" s="4">
        <f t="shared" si="27"/>
        <v>12</v>
      </c>
      <c r="I204" s="2">
        <v>2</v>
      </c>
      <c r="K204" s="14">
        <f t="shared" si="28"/>
        <v>0.14285714285714285</v>
      </c>
      <c r="L204" s="14">
        <f t="shared" si="29"/>
        <v>0.8571428571428571</v>
      </c>
      <c r="M204" s="2">
        <f t="shared" si="30"/>
        <v>9</v>
      </c>
      <c r="N204" s="2">
        <v>9.5</v>
      </c>
      <c r="O204" s="13">
        <f t="shared" si="31"/>
        <v>0.6428571428571429</v>
      </c>
    </row>
    <row r="205" spans="1:15" x14ac:dyDescent="0.25">
      <c r="A205" s="1">
        <v>213.01894999999999</v>
      </c>
      <c r="B205">
        <v>136440</v>
      </c>
      <c r="C205" s="3">
        <v>213.01933149999999</v>
      </c>
      <c r="D205" s="10">
        <f t="shared" si="32"/>
        <v>1.7909172717648081</v>
      </c>
      <c r="E205">
        <v>12</v>
      </c>
      <c r="F205">
        <v>5</v>
      </c>
      <c r="G205" s="4">
        <f t="shared" si="27"/>
        <v>6</v>
      </c>
      <c r="I205" s="2">
        <v>4</v>
      </c>
      <c r="K205" s="14">
        <f t="shared" si="28"/>
        <v>0.33333333333333331</v>
      </c>
      <c r="L205" s="14">
        <f t="shared" si="29"/>
        <v>0.5</v>
      </c>
      <c r="M205" s="2">
        <f t="shared" si="30"/>
        <v>10</v>
      </c>
      <c r="N205" s="2">
        <v>11</v>
      </c>
      <c r="O205" s="13">
        <f t="shared" si="31"/>
        <v>0.83333333333333337</v>
      </c>
    </row>
    <row r="206" spans="1:15" x14ac:dyDescent="0.25">
      <c r="A206" s="1">
        <v>213.05591999999999</v>
      </c>
      <c r="B206">
        <v>620246</v>
      </c>
      <c r="C206" s="3">
        <v>213.0557149</v>
      </c>
      <c r="D206" s="10">
        <f t="shared" si="32"/>
        <v>-0.96265899313869441</v>
      </c>
      <c r="E206">
        <v>13</v>
      </c>
      <c r="F206">
        <v>9</v>
      </c>
      <c r="G206" s="4">
        <f t="shared" si="27"/>
        <v>10</v>
      </c>
      <c r="I206" s="2">
        <v>3</v>
      </c>
      <c r="K206" s="14">
        <f t="shared" si="28"/>
        <v>0.23076923076923078</v>
      </c>
      <c r="L206" s="14">
        <f t="shared" si="29"/>
        <v>0.76923076923076927</v>
      </c>
      <c r="M206" s="2">
        <f t="shared" si="30"/>
        <v>9</v>
      </c>
      <c r="N206" s="2">
        <v>10</v>
      </c>
      <c r="O206" s="13">
        <f t="shared" si="31"/>
        <v>0.69230769230769229</v>
      </c>
    </row>
    <row r="207" spans="1:15" x14ac:dyDescent="0.25">
      <c r="A207" s="1">
        <v>213.07083</v>
      </c>
      <c r="B207">
        <v>101994</v>
      </c>
      <c r="C207" s="3">
        <v>213.07096989999999</v>
      </c>
      <c r="D207" s="10">
        <f t="shared" si="32"/>
        <v>0.65658874157840541</v>
      </c>
      <c r="E207">
        <v>17</v>
      </c>
      <c r="F207">
        <v>9</v>
      </c>
      <c r="G207" s="4">
        <f t="shared" si="27"/>
        <v>10</v>
      </c>
      <c r="K207" s="14">
        <f t="shared" si="28"/>
        <v>0</v>
      </c>
      <c r="L207" s="14">
        <f t="shared" si="29"/>
        <v>0.58823529411764708</v>
      </c>
      <c r="M207" s="2">
        <f t="shared" si="30"/>
        <v>13</v>
      </c>
      <c r="N207" s="2">
        <v>14</v>
      </c>
      <c r="O207" s="13">
        <f t="shared" si="31"/>
        <v>0.76470588235294112</v>
      </c>
    </row>
    <row r="208" spans="1:15" x14ac:dyDescent="0.25">
      <c r="A208" s="1">
        <v>213.09218000000001</v>
      </c>
      <c r="B208">
        <v>160970</v>
      </c>
      <c r="C208" s="3">
        <v>213.09209830000003</v>
      </c>
      <c r="D208" s="10">
        <f t="shared" si="32"/>
        <v>-0.38340229709639401</v>
      </c>
      <c r="E208">
        <v>14</v>
      </c>
      <c r="F208">
        <v>13</v>
      </c>
      <c r="G208" s="4">
        <f t="shared" si="27"/>
        <v>14</v>
      </c>
      <c r="I208" s="2">
        <v>2</v>
      </c>
      <c r="K208" s="14">
        <f t="shared" si="28"/>
        <v>0.14285714285714285</v>
      </c>
      <c r="L208" s="14">
        <f t="shared" si="29"/>
        <v>1</v>
      </c>
      <c r="M208" s="2">
        <f t="shared" si="30"/>
        <v>8</v>
      </c>
      <c r="N208" s="2">
        <v>9</v>
      </c>
      <c r="O208" s="13">
        <f t="shared" si="31"/>
        <v>0.5714285714285714</v>
      </c>
    </row>
    <row r="209" spans="1:15" x14ac:dyDescent="0.25">
      <c r="A209" s="1">
        <v>214.02682999999999</v>
      </c>
      <c r="B209">
        <v>131334</v>
      </c>
      <c r="C209" s="3">
        <v>214.02715610000001</v>
      </c>
      <c r="D209" s="10">
        <f t="shared" si="32"/>
        <v>1.5236384296545982</v>
      </c>
      <c r="E209">
        <v>12</v>
      </c>
      <c r="F209">
        <v>6</v>
      </c>
      <c r="G209" s="4">
        <f t="shared" si="27"/>
        <v>6</v>
      </c>
      <c r="I209" s="2">
        <v>4</v>
      </c>
      <c r="K209" s="14">
        <f t="shared" si="28"/>
        <v>0.33333333333333331</v>
      </c>
      <c r="L209" s="14">
        <f t="shared" si="29"/>
        <v>0.5</v>
      </c>
      <c r="M209" s="2">
        <f t="shared" si="30"/>
        <v>10</v>
      </c>
      <c r="N209" s="2">
        <v>10.5</v>
      </c>
      <c r="O209" s="13">
        <f t="shared" si="31"/>
        <v>0.83333333333333337</v>
      </c>
    </row>
    <row r="210" spans="1:15" x14ac:dyDescent="0.25">
      <c r="A210" s="1">
        <v>214.05121</v>
      </c>
      <c r="B210">
        <v>18098</v>
      </c>
      <c r="C210" s="3">
        <v>214.0509643</v>
      </c>
      <c r="D210" s="10">
        <f t="shared" si="32"/>
        <v>-1.1478574777603843</v>
      </c>
      <c r="E210">
        <v>12</v>
      </c>
      <c r="F210">
        <v>8</v>
      </c>
      <c r="G210" s="4">
        <f t="shared" si="27"/>
        <v>9</v>
      </c>
      <c r="H210">
        <v>1</v>
      </c>
      <c r="I210" s="2">
        <v>3</v>
      </c>
      <c r="K210" s="14">
        <f t="shared" si="28"/>
        <v>0.25</v>
      </c>
      <c r="L210" s="14">
        <f t="shared" si="29"/>
        <v>0.75</v>
      </c>
      <c r="M210" s="2">
        <f t="shared" si="30"/>
        <v>9</v>
      </c>
      <c r="N210" s="2">
        <v>10</v>
      </c>
      <c r="O210" s="13">
        <f t="shared" si="31"/>
        <v>0.75</v>
      </c>
    </row>
    <row r="211" spans="1:15" x14ac:dyDescent="0.25">
      <c r="A211" s="1">
        <v>214.06384</v>
      </c>
      <c r="B211">
        <v>146122</v>
      </c>
      <c r="C211" s="3">
        <v>214.06353950000002</v>
      </c>
      <c r="D211" s="10">
        <f t="shared" si="32"/>
        <v>-1.4037888034654069</v>
      </c>
      <c r="E211">
        <v>13</v>
      </c>
      <c r="F211">
        <v>10</v>
      </c>
      <c r="G211" s="4">
        <f t="shared" si="27"/>
        <v>10</v>
      </c>
      <c r="I211" s="2">
        <v>3</v>
      </c>
      <c r="K211" s="14">
        <f t="shared" si="28"/>
        <v>0.23076923076923078</v>
      </c>
      <c r="L211" s="14">
        <f t="shared" si="29"/>
        <v>0.76923076923076927</v>
      </c>
      <c r="M211" s="2">
        <f t="shared" si="30"/>
        <v>9</v>
      </c>
      <c r="N211" s="2">
        <v>9.5</v>
      </c>
      <c r="O211" s="13">
        <f t="shared" si="31"/>
        <v>0.69230769230769229</v>
      </c>
    </row>
    <row r="212" spans="1:15" x14ac:dyDescent="0.25">
      <c r="A212" s="1">
        <v>215.03514000000001</v>
      </c>
      <c r="B212">
        <v>188565</v>
      </c>
      <c r="C212" s="3">
        <v>215.03498070000001</v>
      </c>
      <c r="D212" s="10">
        <f t="shared" si="32"/>
        <v>-0.74080970216339681</v>
      </c>
      <c r="E212">
        <v>12</v>
      </c>
      <c r="F212">
        <v>7</v>
      </c>
      <c r="G212" s="4">
        <f t="shared" si="27"/>
        <v>8</v>
      </c>
      <c r="I212" s="2">
        <v>4</v>
      </c>
      <c r="K212" s="14">
        <f t="shared" si="28"/>
        <v>0.33333333333333331</v>
      </c>
      <c r="L212" s="14">
        <f t="shared" si="29"/>
        <v>0.66666666666666663</v>
      </c>
      <c r="M212" s="2">
        <f t="shared" si="30"/>
        <v>9</v>
      </c>
      <c r="N212" s="2">
        <v>10</v>
      </c>
      <c r="O212" s="13">
        <f t="shared" si="31"/>
        <v>0.75</v>
      </c>
    </row>
    <row r="213" spans="1:15" x14ac:dyDescent="0.25">
      <c r="A213" s="1">
        <v>215.05027000000001</v>
      </c>
      <c r="B213">
        <v>264399</v>
      </c>
      <c r="C213" s="3">
        <v>215.0502357</v>
      </c>
      <c r="D213" s="10">
        <f t="shared" si="32"/>
        <v>-0.15949761644476373</v>
      </c>
      <c r="E213">
        <v>16</v>
      </c>
      <c r="F213">
        <v>7</v>
      </c>
      <c r="G213" s="4">
        <f t="shared" si="27"/>
        <v>8</v>
      </c>
      <c r="I213" s="2">
        <v>1</v>
      </c>
      <c r="K213" s="14">
        <f t="shared" si="28"/>
        <v>6.25E-2</v>
      </c>
      <c r="L213" s="14">
        <f t="shared" si="29"/>
        <v>0.5</v>
      </c>
      <c r="M213" s="2">
        <f t="shared" si="30"/>
        <v>13</v>
      </c>
      <c r="N213" s="2">
        <v>14</v>
      </c>
      <c r="O213" s="13">
        <f t="shared" si="31"/>
        <v>0.8125</v>
      </c>
    </row>
    <row r="214" spans="1:15" x14ac:dyDescent="0.25">
      <c r="A214" s="1">
        <v>215.07159999999999</v>
      </c>
      <c r="B214">
        <v>248215</v>
      </c>
      <c r="C214" s="3">
        <v>215.07136410000001</v>
      </c>
      <c r="D214" s="10">
        <f t="shared" si="32"/>
        <v>-1.0968452307246432</v>
      </c>
      <c r="E214">
        <v>13</v>
      </c>
      <c r="F214">
        <v>11</v>
      </c>
      <c r="G214" s="4">
        <f t="shared" si="27"/>
        <v>12</v>
      </c>
      <c r="I214" s="2">
        <v>3</v>
      </c>
      <c r="K214" s="14">
        <f t="shared" si="28"/>
        <v>0.23076923076923078</v>
      </c>
      <c r="L214" s="14">
        <f t="shared" si="29"/>
        <v>0.92307692307692313</v>
      </c>
      <c r="M214" s="2">
        <f t="shared" si="30"/>
        <v>8</v>
      </c>
      <c r="N214" s="2">
        <v>9</v>
      </c>
      <c r="O214" s="13">
        <f t="shared" si="31"/>
        <v>0.61538461538461542</v>
      </c>
    </row>
    <row r="215" spans="1:15" x14ac:dyDescent="0.25">
      <c r="A215" s="1">
        <v>215.08619999999999</v>
      </c>
      <c r="B215">
        <v>61294</v>
      </c>
      <c r="C215" s="3">
        <v>215.08661910000001</v>
      </c>
      <c r="D215" s="10">
        <f t="shared" si="32"/>
        <v>1.9485173079100893</v>
      </c>
      <c r="E215">
        <v>17</v>
      </c>
      <c r="F215">
        <v>11</v>
      </c>
      <c r="G215" s="4">
        <f t="shared" si="27"/>
        <v>12</v>
      </c>
      <c r="K215" s="14">
        <f t="shared" si="28"/>
        <v>0</v>
      </c>
      <c r="L215" s="14">
        <f t="shared" si="29"/>
        <v>0.70588235294117652</v>
      </c>
      <c r="M215" s="2">
        <f t="shared" si="30"/>
        <v>12</v>
      </c>
      <c r="N215" s="2">
        <v>13</v>
      </c>
      <c r="O215" s="13">
        <f t="shared" si="31"/>
        <v>0.70588235294117652</v>
      </c>
    </row>
    <row r="216" spans="1:15" x14ac:dyDescent="0.25">
      <c r="A216" s="1">
        <v>215.10787999999999</v>
      </c>
      <c r="B216">
        <v>46192</v>
      </c>
      <c r="C216" s="3">
        <v>215.10774750000002</v>
      </c>
      <c r="D216" s="10">
        <f t="shared" si="32"/>
        <v>-0.61597037539574651</v>
      </c>
      <c r="E216">
        <v>14</v>
      </c>
      <c r="F216">
        <v>15</v>
      </c>
      <c r="G216" s="4">
        <f t="shared" si="27"/>
        <v>16</v>
      </c>
      <c r="I216" s="2">
        <v>2</v>
      </c>
      <c r="K216" s="14">
        <f t="shared" si="28"/>
        <v>0.14285714285714285</v>
      </c>
      <c r="L216" s="14">
        <f t="shared" si="29"/>
        <v>1.1428571428571428</v>
      </c>
      <c r="M216" s="2">
        <f t="shared" si="30"/>
        <v>7</v>
      </c>
      <c r="N216" s="2">
        <v>8</v>
      </c>
      <c r="O216" s="13">
        <f t="shared" si="31"/>
        <v>0.5</v>
      </c>
    </row>
    <row r="217" spans="1:15" x14ac:dyDescent="0.25">
      <c r="A217" s="1">
        <v>216.04294999999999</v>
      </c>
      <c r="B217">
        <v>76867</v>
      </c>
      <c r="C217" s="3">
        <v>216.0428053</v>
      </c>
      <c r="D217" s="10">
        <f t="shared" si="32"/>
        <v>-0.66977467632790988</v>
      </c>
      <c r="E217">
        <v>12</v>
      </c>
      <c r="F217">
        <v>8</v>
      </c>
      <c r="G217" s="4">
        <f t="shared" si="27"/>
        <v>8</v>
      </c>
      <c r="I217" s="2">
        <v>4</v>
      </c>
      <c r="K217" s="14">
        <f t="shared" si="28"/>
        <v>0.33333333333333331</v>
      </c>
      <c r="L217" s="14">
        <f t="shared" si="29"/>
        <v>0.66666666666666663</v>
      </c>
      <c r="M217" s="2">
        <f t="shared" si="30"/>
        <v>9</v>
      </c>
      <c r="N217" s="2">
        <v>9.5</v>
      </c>
      <c r="O217" s="13">
        <f t="shared" si="31"/>
        <v>0.75</v>
      </c>
    </row>
    <row r="218" spans="1:15" x14ac:dyDescent="0.25">
      <c r="A218" s="1">
        <v>216.05797000000001</v>
      </c>
      <c r="B218">
        <v>193723</v>
      </c>
      <c r="C218" s="3">
        <v>216.05806029999999</v>
      </c>
      <c r="D218" s="10">
        <f t="shared" si="32"/>
        <v>0.41794321330549811</v>
      </c>
      <c r="E218">
        <v>16</v>
      </c>
      <c r="F218">
        <v>8</v>
      </c>
      <c r="G218" s="4">
        <f t="shared" si="27"/>
        <v>8</v>
      </c>
      <c r="I218" s="2">
        <v>1</v>
      </c>
      <c r="K218" s="14">
        <f t="shared" si="28"/>
        <v>6.25E-2</v>
      </c>
      <c r="L218" s="14">
        <f t="shared" si="29"/>
        <v>0.5</v>
      </c>
      <c r="M218" s="2">
        <f t="shared" si="30"/>
        <v>13</v>
      </c>
      <c r="N218" s="2">
        <v>13.5</v>
      </c>
      <c r="O218" s="13">
        <f t="shared" si="31"/>
        <v>0.8125</v>
      </c>
    </row>
    <row r="219" spans="1:15" x14ac:dyDescent="0.25">
      <c r="A219" s="1">
        <v>216.07963000000001</v>
      </c>
      <c r="B219">
        <v>29348</v>
      </c>
      <c r="C219" s="3">
        <v>216.0791887</v>
      </c>
      <c r="D219" s="10">
        <f t="shared" si="32"/>
        <v>-2.042306816591819</v>
      </c>
      <c r="E219">
        <v>13</v>
      </c>
      <c r="F219">
        <v>12</v>
      </c>
      <c r="G219" s="4">
        <f t="shared" si="27"/>
        <v>12</v>
      </c>
      <c r="I219" s="2">
        <v>3</v>
      </c>
      <c r="K219" s="14">
        <f t="shared" si="28"/>
        <v>0.23076923076923078</v>
      </c>
      <c r="L219" s="14">
        <f t="shared" si="29"/>
        <v>0.92307692307692313</v>
      </c>
      <c r="M219" s="2">
        <f t="shared" si="30"/>
        <v>8</v>
      </c>
      <c r="N219" s="2">
        <v>8.5</v>
      </c>
      <c r="O219" s="13">
        <f t="shared" si="31"/>
        <v>0.61538461538461542</v>
      </c>
    </row>
    <row r="220" spans="1:15" x14ac:dyDescent="0.25">
      <c r="A220" s="1">
        <v>217.05035000000001</v>
      </c>
      <c r="B220">
        <v>132335</v>
      </c>
      <c r="C220" s="3">
        <v>217.05062989999999</v>
      </c>
      <c r="D220" s="10">
        <f t="shared" si="32"/>
        <v>1.2895608739310358</v>
      </c>
      <c r="E220">
        <v>12</v>
      </c>
      <c r="F220">
        <v>9</v>
      </c>
      <c r="G220" s="4">
        <f t="shared" si="27"/>
        <v>10</v>
      </c>
      <c r="I220" s="2">
        <v>4</v>
      </c>
      <c r="K220" s="14">
        <f t="shared" si="28"/>
        <v>0.33333333333333331</v>
      </c>
      <c r="L220" s="14">
        <f t="shared" si="29"/>
        <v>0.83333333333333337</v>
      </c>
      <c r="M220" s="2">
        <f t="shared" si="30"/>
        <v>8</v>
      </c>
      <c r="N220" s="2">
        <v>9</v>
      </c>
      <c r="O220" s="13">
        <f t="shared" si="31"/>
        <v>0.66666666666666663</v>
      </c>
    </row>
    <row r="221" spans="1:15" x14ac:dyDescent="0.25">
      <c r="A221" s="1">
        <v>217.06557000000001</v>
      </c>
      <c r="B221">
        <v>703561</v>
      </c>
      <c r="C221" s="3">
        <v>217.06588489999999</v>
      </c>
      <c r="D221" s="10">
        <f t="shared" si="32"/>
        <v>1.4507116128501518</v>
      </c>
      <c r="E221">
        <v>16</v>
      </c>
      <c r="F221">
        <v>9</v>
      </c>
      <c r="G221" s="4">
        <f t="shared" si="27"/>
        <v>10</v>
      </c>
      <c r="I221" s="2">
        <v>1</v>
      </c>
      <c r="K221" s="14">
        <f t="shared" si="28"/>
        <v>6.25E-2</v>
      </c>
      <c r="L221" s="14">
        <f t="shared" si="29"/>
        <v>0.625</v>
      </c>
      <c r="M221" s="2">
        <f t="shared" si="30"/>
        <v>12</v>
      </c>
      <c r="N221" s="2">
        <v>13</v>
      </c>
      <c r="O221" s="13">
        <f t="shared" si="31"/>
        <v>0.75</v>
      </c>
    </row>
    <row r="222" spans="1:15" x14ac:dyDescent="0.25">
      <c r="A222" s="1">
        <v>217.0873</v>
      </c>
      <c r="B222">
        <v>64701</v>
      </c>
      <c r="C222" s="3">
        <v>217.08701330000002</v>
      </c>
      <c r="D222" s="10">
        <f t="shared" si="32"/>
        <v>-1.3206685909816518</v>
      </c>
      <c r="E222">
        <v>13</v>
      </c>
      <c r="F222">
        <v>13</v>
      </c>
      <c r="G222" s="4">
        <f t="shared" si="27"/>
        <v>14</v>
      </c>
      <c r="I222" s="2">
        <v>3</v>
      </c>
      <c r="K222" s="14">
        <f t="shared" si="28"/>
        <v>0.23076923076923078</v>
      </c>
      <c r="L222" s="14">
        <f t="shared" si="29"/>
        <v>1.0769230769230769</v>
      </c>
      <c r="M222" s="2">
        <f t="shared" si="30"/>
        <v>7</v>
      </c>
      <c r="N222" s="2">
        <v>8</v>
      </c>
      <c r="O222" s="13">
        <f t="shared" si="31"/>
        <v>0.53846153846153844</v>
      </c>
    </row>
    <row r="223" spans="1:15" x14ac:dyDescent="0.25">
      <c r="A223" s="1">
        <v>218.03724</v>
      </c>
      <c r="B223">
        <v>30470</v>
      </c>
      <c r="C223" s="3">
        <v>218.03732610000003</v>
      </c>
      <c r="D223" s="10">
        <f t="shared" si="32"/>
        <v>0.39488651586765827</v>
      </c>
      <c r="E223">
        <v>15</v>
      </c>
      <c r="F223">
        <v>6</v>
      </c>
      <c r="G223" s="4">
        <f t="shared" si="27"/>
        <v>6</v>
      </c>
      <c r="I223" s="2">
        <v>2</v>
      </c>
      <c r="K223" s="14">
        <f t="shared" si="28"/>
        <v>0.13333333333333333</v>
      </c>
      <c r="L223" s="14">
        <f t="shared" si="29"/>
        <v>0.4</v>
      </c>
      <c r="M223" s="2">
        <f t="shared" si="30"/>
        <v>13</v>
      </c>
      <c r="N223" s="2">
        <v>13.5</v>
      </c>
      <c r="O223" s="13">
        <f t="shared" si="31"/>
        <v>0.8666666666666667</v>
      </c>
    </row>
    <row r="224" spans="1:15" x14ac:dyDescent="0.25">
      <c r="A224" s="1">
        <v>218.06067999999999</v>
      </c>
      <c r="B224">
        <v>77793</v>
      </c>
      <c r="C224" s="3">
        <v>218.06113429999999</v>
      </c>
      <c r="D224" s="10">
        <f t="shared" si="32"/>
        <v>2.0833607119379267</v>
      </c>
      <c r="E224">
        <v>15</v>
      </c>
      <c r="F224">
        <v>8</v>
      </c>
      <c r="G224" s="4">
        <f t="shared" si="27"/>
        <v>9</v>
      </c>
      <c r="H224">
        <v>1</v>
      </c>
      <c r="I224" s="2">
        <v>1</v>
      </c>
      <c r="K224" s="14">
        <f t="shared" si="28"/>
        <v>6.6666666666666666E-2</v>
      </c>
      <c r="L224" s="14">
        <f t="shared" si="29"/>
        <v>0.6</v>
      </c>
      <c r="M224" s="2">
        <f t="shared" si="30"/>
        <v>12</v>
      </c>
      <c r="N224" s="2">
        <v>13</v>
      </c>
      <c r="O224" s="13">
        <f t="shared" si="31"/>
        <v>0.8</v>
      </c>
    </row>
    <row r="225" spans="1:15" x14ac:dyDescent="0.25">
      <c r="A225" s="1">
        <v>218.07336000000001</v>
      </c>
      <c r="B225">
        <v>136486</v>
      </c>
      <c r="C225" s="3">
        <v>218.07370950000001</v>
      </c>
      <c r="D225" s="10">
        <f t="shared" si="32"/>
        <v>1.6026691195376319</v>
      </c>
      <c r="E225">
        <v>16</v>
      </c>
      <c r="F225">
        <v>10</v>
      </c>
      <c r="G225" s="4">
        <f t="shared" si="27"/>
        <v>10</v>
      </c>
      <c r="I225" s="2">
        <v>1</v>
      </c>
      <c r="K225" s="14">
        <f t="shared" si="28"/>
        <v>6.25E-2</v>
      </c>
      <c r="L225" s="14">
        <f t="shared" si="29"/>
        <v>0.625</v>
      </c>
      <c r="M225" s="2">
        <f t="shared" si="30"/>
        <v>12</v>
      </c>
      <c r="N225" s="2">
        <v>12.5</v>
      </c>
      <c r="O225" s="13">
        <f t="shared" si="31"/>
        <v>0.75</v>
      </c>
    </row>
    <row r="226" spans="1:15" x14ac:dyDescent="0.25">
      <c r="A226" s="1">
        <v>219.04481000000001</v>
      </c>
      <c r="B226">
        <v>674596</v>
      </c>
      <c r="C226" s="3">
        <v>219.04515070000002</v>
      </c>
      <c r="D226" s="10">
        <f t="shared" si="32"/>
        <v>1.5553870922079238</v>
      </c>
      <c r="E226">
        <v>15</v>
      </c>
      <c r="F226">
        <v>7</v>
      </c>
      <c r="G226" s="4">
        <f t="shared" si="27"/>
        <v>8</v>
      </c>
      <c r="I226" s="2">
        <v>2</v>
      </c>
      <c r="K226" s="14">
        <f t="shared" si="28"/>
        <v>0.13333333333333333</v>
      </c>
      <c r="L226" s="14">
        <f t="shared" si="29"/>
        <v>0.53333333333333333</v>
      </c>
      <c r="M226" s="2">
        <f t="shared" si="30"/>
        <v>12</v>
      </c>
      <c r="N226" s="2">
        <v>13</v>
      </c>
      <c r="O226" s="13">
        <f t="shared" si="31"/>
        <v>0.8</v>
      </c>
    </row>
    <row r="227" spans="1:15" x14ac:dyDescent="0.25">
      <c r="A227" s="1">
        <v>219.06654</v>
      </c>
      <c r="B227">
        <v>57482</v>
      </c>
      <c r="C227" s="3">
        <v>219.0662791</v>
      </c>
      <c r="D227" s="10">
        <f t="shared" si="32"/>
        <v>-1.1909637625313301</v>
      </c>
      <c r="E227">
        <v>12</v>
      </c>
      <c r="F227">
        <v>11</v>
      </c>
      <c r="G227" s="4">
        <f t="shared" si="27"/>
        <v>12</v>
      </c>
      <c r="I227" s="2">
        <v>4</v>
      </c>
      <c r="K227" s="14">
        <f t="shared" si="28"/>
        <v>0.33333333333333331</v>
      </c>
      <c r="L227" s="14">
        <f t="shared" si="29"/>
        <v>1</v>
      </c>
      <c r="M227" s="2">
        <f t="shared" si="30"/>
        <v>7</v>
      </c>
      <c r="N227" s="2">
        <v>8</v>
      </c>
      <c r="O227" s="13">
        <f t="shared" si="31"/>
        <v>0.58333333333333337</v>
      </c>
    </row>
    <row r="228" spans="1:15" x14ac:dyDescent="0.25">
      <c r="A228" s="1">
        <v>219.08163999999999</v>
      </c>
      <c r="B228">
        <v>265698</v>
      </c>
      <c r="C228" s="3">
        <v>219.0815341</v>
      </c>
      <c r="D228" s="10">
        <f t="shared" si="32"/>
        <v>-0.48338167992638653</v>
      </c>
      <c r="E228">
        <v>16</v>
      </c>
      <c r="F228">
        <v>11</v>
      </c>
      <c r="G228" s="4">
        <f t="shared" si="27"/>
        <v>12</v>
      </c>
      <c r="I228" s="2">
        <v>1</v>
      </c>
      <c r="K228" s="14">
        <f t="shared" si="28"/>
        <v>6.25E-2</v>
      </c>
      <c r="L228" s="14">
        <f t="shared" si="29"/>
        <v>0.75</v>
      </c>
      <c r="M228" s="2">
        <f t="shared" si="30"/>
        <v>11</v>
      </c>
      <c r="N228" s="2">
        <v>12</v>
      </c>
      <c r="O228" s="13">
        <f t="shared" si="31"/>
        <v>0.6875</v>
      </c>
    </row>
    <row r="229" spans="1:15" x14ac:dyDescent="0.25">
      <c r="A229" s="1">
        <v>220.03993</v>
      </c>
      <c r="B229">
        <v>37198</v>
      </c>
      <c r="C229" s="3">
        <v>220.04040010000003</v>
      </c>
      <c r="D229" s="10">
        <f t="shared" si="32"/>
        <v>2.1364258555061624</v>
      </c>
      <c r="E229">
        <v>14</v>
      </c>
      <c r="F229">
        <v>6</v>
      </c>
      <c r="G229" s="4">
        <f t="shared" si="27"/>
        <v>7</v>
      </c>
      <c r="H229">
        <v>1</v>
      </c>
      <c r="I229" s="2">
        <v>2</v>
      </c>
      <c r="K229" s="14">
        <f t="shared" si="28"/>
        <v>0.14285714285714285</v>
      </c>
      <c r="L229" s="14">
        <f t="shared" si="29"/>
        <v>0.5</v>
      </c>
      <c r="M229" s="2">
        <f t="shared" si="30"/>
        <v>12</v>
      </c>
      <c r="N229" s="2">
        <v>13</v>
      </c>
      <c r="O229" s="13">
        <f t="shared" si="31"/>
        <v>0.8571428571428571</v>
      </c>
    </row>
    <row r="230" spans="1:15" x14ac:dyDescent="0.25">
      <c r="A230" s="1">
        <v>220.05264</v>
      </c>
      <c r="B230">
        <v>299346</v>
      </c>
      <c r="C230" s="3">
        <v>220.05297530000001</v>
      </c>
      <c r="D230" s="10">
        <f t="shared" si="32"/>
        <v>1.5237240012790176</v>
      </c>
      <c r="E230">
        <v>15</v>
      </c>
      <c r="F230">
        <v>8</v>
      </c>
      <c r="G230" s="4">
        <f t="shared" si="27"/>
        <v>8</v>
      </c>
      <c r="I230" s="2">
        <v>2</v>
      </c>
      <c r="K230" s="14">
        <f t="shared" si="28"/>
        <v>0.13333333333333333</v>
      </c>
      <c r="L230" s="14">
        <f t="shared" si="29"/>
        <v>0.53333333333333333</v>
      </c>
      <c r="M230" s="2">
        <f t="shared" si="30"/>
        <v>12</v>
      </c>
      <c r="N230" s="2">
        <v>12.5</v>
      </c>
      <c r="O230" s="13">
        <f t="shared" si="31"/>
        <v>0.8</v>
      </c>
    </row>
    <row r="231" spans="1:15" x14ac:dyDescent="0.25">
      <c r="A231" s="1">
        <v>220.07635999999999</v>
      </c>
      <c r="B231">
        <v>36900</v>
      </c>
      <c r="C231" s="3">
        <v>220.0767835</v>
      </c>
      <c r="D231" s="10">
        <f t="shared" si="32"/>
        <v>1.9243283788305194</v>
      </c>
      <c r="E231">
        <v>15</v>
      </c>
      <c r="F231">
        <v>10</v>
      </c>
      <c r="G231" s="4">
        <f t="shared" si="27"/>
        <v>11</v>
      </c>
      <c r="H231">
        <v>1</v>
      </c>
      <c r="I231" s="2">
        <v>1</v>
      </c>
      <c r="K231" s="14">
        <f t="shared" si="28"/>
        <v>6.6666666666666666E-2</v>
      </c>
      <c r="L231" s="14">
        <f t="shared" si="29"/>
        <v>0.73333333333333328</v>
      </c>
      <c r="M231" s="2">
        <f t="shared" si="30"/>
        <v>11</v>
      </c>
      <c r="N231" s="2">
        <v>12</v>
      </c>
      <c r="O231" s="13">
        <f t="shared" si="31"/>
        <v>0.73333333333333328</v>
      </c>
    </row>
    <row r="232" spans="1:15" x14ac:dyDescent="0.25">
      <c r="A232" s="1">
        <v>220.08901</v>
      </c>
      <c r="B232">
        <v>73550</v>
      </c>
      <c r="C232" s="3">
        <v>220.08935869999999</v>
      </c>
      <c r="D232" s="10">
        <f t="shared" si="32"/>
        <v>1.5843564725209109</v>
      </c>
      <c r="E232">
        <v>16</v>
      </c>
      <c r="F232">
        <v>12</v>
      </c>
      <c r="G232" s="4">
        <f t="shared" si="27"/>
        <v>12</v>
      </c>
      <c r="I232" s="2">
        <v>1</v>
      </c>
      <c r="K232" s="14">
        <f t="shared" si="28"/>
        <v>6.25E-2</v>
      </c>
      <c r="L232" s="14">
        <f t="shared" si="29"/>
        <v>0.75</v>
      </c>
      <c r="M232" s="2">
        <f t="shared" si="30"/>
        <v>11</v>
      </c>
      <c r="N232" s="2">
        <v>11.5</v>
      </c>
      <c r="O232" s="13">
        <f t="shared" si="31"/>
        <v>0.6875</v>
      </c>
    </row>
    <row r="233" spans="1:15" x14ac:dyDescent="0.25">
      <c r="A233" s="1">
        <v>221.02422999999999</v>
      </c>
      <c r="B233">
        <v>37498</v>
      </c>
      <c r="C233" s="3">
        <v>221.0244165</v>
      </c>
      <c r="D233" s="10">
        <f t="shared" si="32"/>
        <v>0.84379817834425463</v>
      </c>
      <c r="E233">
        <v>14</v>
      </c>
      <c r="F233">
        <v>5</v>
      </c>
      <c r="G233" s="4">
        <f t="shared" si="27"/>
        <v>6</v>
      </c>
      <c r="I233" s="2">
        <v>3</v>
      </c>
      <c r="K233" s="14">
        <f t="shared" si="28"/>
        <v>0.21428571428571427</v>
      </c>
      <c r="L233" s="14">
        <f t="shared" si="29"/>
        <v>0.42857142857142855</v>
      </c>
      <c r="M233" s="2">
        <f t="shared" si="30"/>
        <v>12</v>
      </c>
      <c r="N233" s="2">
        <v>13</v>
      </c>
      <c r="O233" s="13">
        <f t="shared" si="31"/>
        <v>0.8571428571428571</v>
      </c>
    </row>
    <row r="234" spans="1:15" x14ac:dyDescent="0.25">
      <c r="A234" s="1">
        <v>221.04820000000001</v>
      </c>
      <c r="B234">
        <v>17670</v>
      </c>
      <c r="C234" s="3">
        <v>221.04822470000002</v>
      </c>
      <c r="D234" s="10">
        <f t="shared" si="32"/>
        <v>0.11174032293205265</v>
      </c>
      <c r="E234">
        <v>14</v>
      </c>
      <c r="F234">
        <v>7</v>
      </c>
      <c r="G234" s="4">
        <f t="shared" si="27"/>
        <v>7</v>
      </c>
      <c r="H234">
        <v>1</v>
      </c>
      <c r="I234" s="2">
        <v>2</v>
      </c>
      <c r="K234" s="14">
        <f t="shared" si="28"/>
        <v>0.14285714285714285</v>
      </c>
      <c r="L234" s="14">
        <f t="shared" si="29"/>
        <v>0.5</v>
      </c>
      <c r="M234" s="2">
        <f t="shared" si="30"/>
        <v>12</v>
      </c>
      <c r="N234" s="2">
        <v>12.5</v>
      </c>
      <c r="O234" s="13">
        <f t="shared" si="31"/>
        <v>0.8571428571428571</v>
      </c>
    </row>
    <row r="235" spans="1:15" x14ac:dyDescent="0.25">
      <c r="A235" s="1">
        <v>221.06092000000001</v>
      </c>
      <c r="B235">
        <v>852526</v>
      </c>
      <c r="C235" s="3">
        <v>221.06079990000001</v>
      </c>
      <c r="D235" s="10">
        <f t="shared" si="32"/>
        <v>-0.54328944823351788</v>
      </c>
      <c r="E235">
        <v>15</v>
      </c>
      <c r="F235">
        <v>9</v>
      </c>
      <c r="G235" s="4">
        <f t="shared" si="27"/>
        <v>10</v>
      </c>
      <c r="I235" s="2">
        <v>2</v>
      </c>
      <c r="K235" s="14">
        <f t="shared" si="28"/>
        <v>0.13333333333333333</v>
      </c>
      <c r="L235" s="14">
        <f t="shared" si="29"/>
        <v>0.66666666666666663</v>
      </c>
      <c r="M235" s="2">
        <f t="shared" si="30"/>
        <v>11</v>
      </c>
      <c r="N235" s="2">
        <v>12</v>
      </c>
      <c r="O235" s="13">
        <f t="shared" si="31"/>
        <v>0.73333333333333328</v>
      </c>
    </row>
    <row r="236" spans="1:15" x14ac:dyDescent="0.25">
      <c r="A236" s="1">
        <v>221.09727000000001</v>
      </c>
      <c r="B236">
        <v>160198</v>
      </c>
      <c r="C236" s="3">
        <v>221.09718330000001</v>
      </c>
      <c r="D236" s="10">
        <f t="shared" si="32"/>
        <v>-0.39213525338976368</v>
      </c>
      <c r="E236">
        <v>16</v>
      </c>
      <c r="F236">
        <v>13</v>
      </c>
      <c r="G236" s="4">
        <f t="shared" si="27"/>
        <v>14</v>
      </c>
      <c r="I236" s="2">
        <v>1</v>
      </c>
      <c r="K236" s="14">
        <f t="shared" si="28"/>
        <v>6.25E-2</v>
      </c>
      <c r="L236" s="14">
        <f t="shared" si="29"/>
        <v>0.875</v>
      </c>
      <c r="M236" s="2">
        <f t="shared" si="30"/>
        <v>10</v>
      </c>
      <c r="N236" s="2">
        <v>11</v>
      </c>
      <c r="O236" s="13">
        <f t="shared" si="31"/>
        <v>0.625</v>
      </c>
    </row>
    <row r="237" spans="1:15" x14ac:dyDescent="0.25">
      <c r="A237" s="1">
        <v>222.03183999999999</v>
      </c>
      <c r="B237">
        <v>129611</v>
      </c>
      <c r="C237" s="12">
        <v>222.03224299999999</v>
      </c>
      <c r="D237" s="11">
        <v>1.8150516995214265</v>
      </c>
      <c r="E237" s="4">
        <v>14</v>
      </c>
      <c r="F237" s="4">
        <v>6</v>
      </c>
      <c r="G237" s="4">
        <f t="shared" si="27"/>
        <v>6</v>
      </c>
      <c r="H237" s="5"/>
      <c r="I237" s="4">
        <v>3</v>
      </c>
      <c r="J237" s="5"/>
      <c r="K237" s="14">
        <f t="shared" si="28"/>
        <v>0.21428571428571427</v>
      </c>
      <c r="L237" s="14">
        <f t="shared" si="29"/>
        <v>0.42857142857142855</v>
      </c>
      <c r="M237" s="2">
        <f t="shared" si="30"/>
        <v>12</v>
      </c>
      <c r="N237" s="5">
        <v>12.5</v>
      </c>
      <c r="O237" s="13">
        <f t="shared" si="31"/>
        <v>0.8571428571428571</v>
      </c>
    </row>
    <row r="238" spans="1:15" x14ac:dyDescent="0.25">
      <c r="A238" s="1">
        <v>222.05565999999999</v>
      </c>
      <c r="B238">
        <v>56056</v>
      </c>
      <c r="C238" s="3">
        <v>222.05604930000001</v>
      </c>
      <c r="D238" s="10">
        <f t="shared" ref="D238:D245" si="33">(C238-A238)/C238*1000000</f>
        <v>1.7531609755755502</v>
      </c>
      <c r="E238">
        <v>14</v>
      </c>
      <c r="F238">
        <v>8</v>
      </c>
      <c r="G238" s="4">
        <f t="shared" si="27"/>
        <v>9</v>
      </c>
      <c r="H238">
        <v>1</v>
      </c>
      <c r="I238" s="2">
        <v>2</v>
      </c>
      <c r="K238" s="14">
        <f t="shared" si="28"/>
        <v>0.14285714285714285</v>
      </c>
      <c r="L238" s="14">
        <f t="shared" si="29"/>
        <v>0.6428571428571429</v>
      </c>
      <c r="M238" s="2">
        <f t="shared" si="30"/>
        <v>11</v>
      </c>
      <c r="N238" s="2">
        <v>12</v>
      </c>
      <c r="O238" s="13">
        <f t="shared" si="31"/>
        <v>0.7857142857142857</v>
      </c>
    </row>
    <row r="239" spans="1:15" x14ac:dyDescent="0.25">
      <c r="A239" s="1">
        <v>222.06871000000001</v>
      </c>
      <c r="B239">
        <v>506479</v>
      </c>
      <c r="C239" s="3">
        <v>222.06862450000003</v>
      </c>
      <c r="D239" s="10">
        <f t="shared" si="33"/>
        <v>-0.38501611911900324</v>
      </c>
      <c r="E239">
        <v>15</v>
      </c>
      <c r="F239">
        <v>10</v>
      </c>
      <c r="G239" s="4">
        <f t="shared" si="27"/>
        <v>10</v>
      </c>
      <c r="I239" s="2">
        <v>2</v>
      </c>
      <c r="K239" s="14">
        <f t="shared" si="28"/>
        <v>0.13333333333333333</v>
      </c>
      <c r="L239" s="14">
        <f t="shared" si="29"/>
        <v>0.66666666666666663</v>
      </c>
      <c r="M239" s="2">
        <f t="shared" si="30"/>
        <v>11</v>
      </c>
      <c r="N239" s="2">
        <v>11.5</v>
      </c>
      <c r="O239" s="13">
        <f t="shared" si="31"/>
        <v>0.73333333333333328</v>
      </c>
    </row>
    <row r="240" spans="1:15" x14ac:dyDescent="0.25">
      <c r="A240" s="1">
        <v>223.04015999999999</v>
      </c>
      <c r="B240">
        <v>556742</v>
      </c>
      <c r="C240" s="3">
        <v>223.04006570000001</v>
      </c>
      <c r="D240" s="10">
        <f t="shared" si="33"/>
        <v>-0.42279399298184495</v>
      </c>
      <c r="E240">
        <v>14</v>
      </c>
      <c r="F240">
        <v>7</v>
      </c>
      <c r="G240" s="4">
        <f t="shared" si="27"/>
        <v>8</v>
      </c>
      <c r="I240" s="2">
        <v>3</v>
      </c>
      <c r="K240" s="14">
        <f t="shared" si="28"/>
        <v>0.21428571428571427</v>
      </c>
      <c r="L240" s="14">
        <f t="shared" si="29"/>
        <v>0.5714285714285714</v>
      </c>
      <c r="M240" s="2">
        <f t="shared" si="30"/>
        <v>11</v>
      </c>
      <c r="N240" s="2">
        <v>12</v>
      </c>
      <c r="O240" s="13">
        <f t="shared" si="31"/>
        <v>0.7857142857142857</v>
      </c>
    </row>
    <row r="241" spans="1:15" x14ac:dyDescent="0.25">
      <c r="A241" s="1">
        <v>223.07661999999999</v>
      </c>
      <c r="B241">
        <v>803048</v>
      </c>
      <c r="C241" s="3">
        <v>223.07644910000002</v>
      </c>
      <c r="D241" s="10">
        <f t="shared" si="33"/>
        <v>-0.76610507591277255</v>
      </c>
      <c r="E241">
        <v>15</v>
      </c>
      <c r="F241">
        <v>11</v>
      </c>
      <c r="G241" s="4">
        <f t="shared" si="27"/>
        <v>12</v>
      </c>
      <c r="I241" s="2">
        <v>2</v>
      </c>
      <c r="K241" s="14">
        <f t="shared" si="28"/>
        <v>0.13333333333333333</v>
      </c>
      <c r="L241" s="14">
        <f t="shared" si="29"/>
        <v>0.8</v>
      </c>
      <c r="M241" s="2">
        <f t="shared" si="30"/>
        <v>10</v>
      </c>
      <c r="N241" s="2">
        <v>11</v>
      </c>
      <c r="O241" s="13">
        <f t="shared" si="31"/>
        <v>0.66666666666666663</v>
      </c>
    </row>
    <row r="242" spans="1:15" x14ac:dyDescent="0.25">
      <c r="A242" s="1">
        <v>223.11292</v>
      </c>
      <c r="B242">
        <v>40665</v>
      </c>
      <c r="C242" s="3">
        <v>223.1128325</v>
      </c>
      <c r="D242" s="10">
        <f t="shared" si="33"/>
        <v>-0.39217824912180888</v>
      </c>
      <c r="E242">
        <v>16</v>
      </c>
      <c r="F242">
        <v>15</v>
      </c>
      <c r="G242" s="4">
        <f t="shared" si="27"/>
        <v>16</v>
      </c>
      <c r="I242" s="2">
        <v>1</v>
      </c>
      <c r="K242" s="14">
        <f t="shared" si="28"/>
        <v>6.25E-2</v>
      </c>
      <c r="L242" s="14">
        <f t="shared" si="29"/>
        <v>1</v>
      </c>
      <c r="M242" s="2">
        <f t="shared" si="30"/>
        <v>9</v>
      </c>
      <c r="N242" s="2">
        <v>10</v>
      </c>
      <c r="O242" s="13">
        <f t="shared" si="31"/>
        <v>0.5625</v>
      </c>
    </row>
    <row r="243" spans="1:15" x14ac:dyDescent="0.25">
      <c r="A243" s="1">
        <v>224.04803000000001</v>
      </c>
      <c r="B243">
        <v>726447</v>
      </c>
      <c r="C243" s="3">
        <v>224.04789030000001</v>
      </c>
      <c r="D243" s="10">
        <f t="shared" si="33"/>
        <v>-0.62352740665554451</v>
      </c>
      <c r="E243">
        <v>14</v>
      </c>
      <c r="F243">
        <v>8</v>
      </c>
      <c r="G243" s="4">
        <f t="shared" si="27"/>
        <v>8</v>
      </c>
      <c r="I243" s="2">
        <v>3</v>
      </c>
      <c r="K243" s="14">
        <f t="shared" si="28"/>
        <v>0.21428571428571427</v>
      </c>
      <c r="L243" s="14">
        <f t="shared" si="29"/>
        <v>0.5714285714285714</v>
      </c>
      <c r="M243" s="2">
        <f t="shared" si="30"/>
        <v>11</v>
      </c>
      <c r="N243" s="2">
        <v>11.5</v>
      </c>
      <c r="O243" s="13">
        <f t="shared" si="31"/>
        <v>0.7857142857142857</v>
      </c>
    </row>
    <row r="244" spans="1:15" x14ac:dyDescent="0.25">
      <c r="A244" s="1">
        <v>224.07133999999999</v>
      </c>
      <c r="B244">
        <v>51313</v>
      </c>
      <c r="C244" s="3">
        <v>224.07169850000002</v>
      </c>
      <c r="D244" s="10">
        <f t="shared" si="33"/>
        <v>1.5999343175987524</v>
      </c>
      <c r="E244">
        <v>14</v>
      </c>
      <c r="F244">
        <v>10</v>
      </c>
      <c r="G244" s="4">
        <f t="shared" si="27"/>
        <v>11</v>
      </c>
      <c r="H244">
        <v>1</v>
      </c>
      <c r="I244" s="2">
        <v>2</v>
      </c>
      <c r="K244" s="14">
        <f t="shared" si="28"/>
        <v>0.14285714285714285</v>
      </c>
      <c r="L244" s="14">
        <f t="shared" si="29"/>
        <v>0.7857142857142857</v>
      </c>
      <c r="M244" s="2">
        <f t="shared" si="30"/>
        <v>10</v>
      </c>
      <c r="N244" s="2">
        <v>11</v>
      </c>
      <c r="O244" s="13">
        <f t="shared" si="31"/>
        <v>0.7142857142857143</v>
      </c>
    </row>
    <row r="245" spans="1:15" x14ac:dyDescent="0.25">
      <c r="A245" s="1">
        <v>224.08437000000001</v>
      </c>
      <c r="B245">
        <v>143490</v>
      </c>
      <c r="C245" s="3">
        <v>224.08427370000001</v>
      </c>
      <c r="D245" s="10">
        <f t="shared" si="33"/>
        <v>-0.42974903327902847</v>
      </c>
      <c r="E245">
        <v>15</v>
      </c>
      <c r="F245">
        <v>12</v>
      </c>
      <c r="G245" s="4">
        <f t="shared" si="27"/>
        <v>12</v>
      </c>
      <c r="I245" s="2">
        <v>2</v>
      </c>
      <c r="K245" s="14">
        <f t="shared" si="28"/>
        <v>0.13333333333333333</v>
      </c>
      <c r="L245" s="14">
        <f t="shared" si="29"/>
        <v>0.8</v>
      </c>
      <c r="M245" s="2">
        <f t="shared" si="30"/>
        <v>10</v>
      </c>
      <c r="N245" s="2">
        <v>10.5</v>
      </c>
      <c r="O245" s="13">
        <f t="shared" si="31"/>
        <v>0.66666666666666663</v>
      </c>
    </row>
    <row r="246" spans="1:15" x14ac:dyDescent="0.25">
      <c r="A246" s="1">
        <v>225.01898</v>
      </c>
      <c r="B246">
        <v>69511</v>
      </c>
      <c r="C246" s="12">
        <v>225.01933199999999</v>
      </c>
      <c r="D246" s="11">
        <v>1.5643100388919402</v>
      </c>
      <c r="E246" s="4">
        <v>13</v>
      </c>
      <c r="F246" s="4">
        <v>5</v>
      </c>
      <c r="G246" s="4">
        <f t="shared" si="27"/>
        <v>6</v>
      </c>
      <c r="H246" s="4"/>
      <c r="I246" s="4">
        <v>4</v>
      </c>
      <c r="J246" s="5"/>
      <c r="K246" s="14">
        <f t="shared" si="28"/>
        <v>0.30769230769230771</v>
      </c>
      <c r="L246" s="14">
        <f t="shared" si="29"/>
        <v>0.46153846153846156</v>
      </c>
      <c r="M246" s="2">
        <f t="shared" si="30"/>
        <v>11</v>
      </c>
      <c r="N246" s="5">
        <v>12</v>
      </c>
      <c r="O246" s="13">
        <f t="shared" si="31"/>
        <v>0.84615384615384615</v>
      </c>
    </row>
    <row r="247" spans="1:15" x14ac:dyDescent="0.25">
      <c r="A247" s="1">
        <v>225.05581000000001</v>
      </c>
      <c r="B247">
        <v>1166654</v>
      </c>
      <c r="C247" s="3">
        <v>225.0557149</v>
      </c>
      <c r="D247" s="10">
        <f t="shared" ref="D247:D259" si="34">(C247-A247)/C247*1000000</f>
        <v>-0.42256203114976587</v>
      </c>
      <c r="E247">
        <v>14</v>
      </c>
      <c r="F247">
        <v>9</v>
      </c>
      <c r="G247" s="4">
        <f t="shared" si="27"/>
        <v>10</v>
      </c>
      <c r="I247" s="2">
        <v>3</v>
      </c>
      <c r="K247" s="14">
        <f t="shared" si="28"/>
        <v>0.21428571428571427</v>
      </c>
      <c r="L247" s="14">
        <f t="shared" si="29"/>
        <v>0.7142857142857143</v>
      </c>
      <c r="M247" s="2">
        <f t="shared" si="30"/>
        <v>10</v>
      </c>
      <c r="N247" s="2">
        <v>11</v>
      </c>
      <c r="O247" s="13">
        <f t="shared" si="31"/>
        <v>0.7142857142857143</v>
      </c>
    </row>
    <row r="248" spans="1:15" x14ac:dyDescent="0.25">
      <c r="A248" s="1">
        <v>225.07070999999999</v>
      </c>
      <c r="B248">
        <v>45575</v>
      </c>
      <c r="C248" s="3">
        <v>225.07096989999999</v>
      </c>
      <c r="D248" s="10">
        <f t="shared" si="34"/>
        <v>1.1547468788119319</v>
      </c>
      <c r="E248">
        <v>18</v>
      </c>
      <c r="F248">
        <v>9</v>
      </c>
      <c r="G248" s="4">
        <f t="shared" si="27"/>
        <v>10</v>
      </c>
      <c r="K248" s="14">
        <f t="shared" si="28"/>
        <v>0</v>
      </c>
      <c r="L248" s="14">
        <f t="shared" si="29"/>
        <v>0.55555555555555558</v>
      </c>
      <c r="M248" s="2">
        <f t="shared" si="30"/>
        <v>14</v>
      </c>
      <c r="N248" s="2">
        <v>15</v>
      </c>
      <c r="O248" s="13">
        <f t="shared" si="31"/>
        <v>0.77777777777777779</v>
      </c>
    </row>
    <row r="249" spans="1:15" x14ac:dyDescent="0.25">
      <c r="A249" s="1">
        <v>225.09225000000001</v>
      </c>
      <c r="B249">
        <v>270537</v>
      </c>
      <c r="C249" s="3">
        <v>225.09209830000003</v>
      </c>
      <c r="D249" s="10">
        <f t="shared" si="34"/>
        <v>-0.67394635849421924</v>
      </c>
      <c r="E249">
        <v>15</v>
      </c>
      <c r="F249">
        <v>13</v>
      </c>
      <c r="G249" s="4">
        <f t="shared" si="27"/>
        <v>14</v>
      </c>
      <c r="I249" s="2">
        <v>2</v>
      </c>
      <c r="K249" s="14">
        <f t="shared" si="28"/>
        <v>0.13333333333333333</v>
      </c>
      <c r="L249" s="14">
        <f t="shared" si="29"/>
        <v>0.93333333333333335</v>
      </c>
      <c r="M249" s="2">
        <f t="shared" si="30"/>
        <v>9</v>
      </c>
      <c r="N249" s="2">
        <v>10</v>
      </c>
      <c r="O249" s="13">
        <f t="shared" si="31"/>
        <v>0.6</v>
      </c>
    </row>
    <row r="250" spans="1:15" x14ac:dyDescent="0.25">
      <c r="A250" s="1">
        <v>226.02685</v>
      </c>
      <c r="B250">
        <v>190893</v>
      </c>
      <c r="C250" s="3">
        <v>226.02715610000001</v>
      </c>
      <c r="D250" s="10">
        <f t="shared" si="34"/>
        <v>1.3542620510690719</v>
      </c>
      <c r="E250">
        <v>13</v>
      </c>
      <c r="F250">
        <v>6</v>
      </c>
      <c r="G250" s="4">
        <f t="shared" si="27"/>
        <v>6</v>
      </c>
      <c r="I250" s="2">
        <v>4</v>
      </c>
      <c r="K250" s="14">
        <f t="shared" si="28"/>
        <v>0.30769230769230771</v>
      </c>
      <c r="L250" s="14">
        <f t="shared" si="29"/>
        <v>0.46153846153846156</v>
      </c>
      <c r="M250" s="2">
        <f t="shared" si="30"/>
        <v>11</v>
      </c>
      <c r="N250" s="2">
        <v>11.5</v>
      </c>
      <c r="O250" s="13">
        <f t="shared" si="31"/>
        <v>0.84615384615384615</v>
      </c>
    </row>
    <row r="251" spans="1:15" x14ac:dyDescent="0.25">
      <c r="A251" s="1">
        <v>226.05127999999999</v>
      </c>
      <c r="B251">
        <v>43193</v>
      </c>
      <c r="C251" s="3">
        <v>226.0509643</v>
      </c>
      <c r="D251" s="10">
        <f t="shared" si="34"/>
        <v>-1.3965877162479032</v>
      </c>
      <c r="E251">
        <v>13</v>
      </c>
      <c r="F251">
        <v>8</v>
      </c>
      <c r="G251" s="4">
        <f t="shared" si="27"/>
        <v>9</v>
      </c>
      <c r="H251">
        <v>1</v>
      </c>
      <c r="I251" s="2">
        <v>3</v>
      </c>
      <c r="K251" s="14">
        <f t="shared" si="28"/>
        <v>0.23076923076923078</v>
      </c>
      <c r="L251" s="14">
        <f t="shared" si="29"/>
        <v>0.69230769230769229</v>
      </c>
      <c r="M251" s="2">
        <f t="shared" si="30"/>
        <v>10</v>
      </c>
      <c r="N251" s="2">
        <v>11</v>
      </c>
      <c r="O251" s="13">
        <f t="shared" si="31"/>
        <v>0.76923076923076927</v>
      </c>
    </row>
    <row r="252" spans="1:15" x14ac:dyDescent="0.25">
      <c r="A252" s="1">
        <v>226.06366</v>
      </c>
      <c r="B252">
        <v>369457</v>
      </c>
      <c r="C252" s="3">
        <v>226.06353950000002</v>
      </c>
      <c r="D252" s="10">
        <f t="shared" si="34"/>
        <v>-0.53303597849746942</v>
      </c>
      <c r="E252">
        <v>14</v>
      </c>
      <c r="F252">
        <v>10</v>
      </c>
      <c r="G252" s="4">
        <f t="shared" si="27"/>
        <v>10</v>
      </c>
      <c r="I252" s="2">
        <v>3</v>
      </c>
      <c r="K252" s="14">
        <f t="shared" si="28"/>
        <v>0.21428571428571427</v>
      </c>
      <c r="L252" s="14">
        <f t="shared" si="29"/>
        <v>0.7142857142857143</v>
      </c>
      <c r="M252" s="2">
        <f t="shared" si="30"/>
        <v>10</v>
      </c>
      <c r="N252" s="2">
        <v>10.5</v>
      </c>
      <c r="O252" s="13">
        <f t="shared" si="31"/>
        <v>0.7142857142857143</v>
      </c>
    </row>
    <row r="253" spans="1:15" x14ac:dyDescent="0.25">
      <c r="A253" s="1">
        <v>227.03504000000001</v>
      </c>
      <c r="B253">
        <v>387839</v>
      </c>
      <c r="C253" s="3">
        <v>227.03498070000001</v>
      </c>
      <c r="D253" s="10">
        <f t="shared" si="34"/>
        <v>-0.26119323031597974</v>
      </c>
      <c r="E253">
        <v>13</v>
      </c>
      <c r="F253">
        <v>7</v>
      </c>
      <c r="G253" s="4">
        <f t="shared" si="27"/>
        <v>8</v>
      </c>
      <c r="I253" s="2">
        <v>4</v>
      </c>
      <c r="K253" s="14">
        <f t="shared" si="28"/>
        <v>0.30769230769230771</v>
      </c>
      <c r="L253" s="14">
        <f t="shared" si="29"/>
        <v>0.61538461538461542</v>
      </c>
      <c r="M253" s="2">
        <f t="shared" si="30"/>
        <v>10</v>
      </c>
      <c r="N253" s="2">
        <v>11</v>
      </c>
      <c r="O253" s="13">
        <f t="shared" si="31"/>
        <v>0.76923076923076927</v>
      </c>
    </row>
    <row r="254" spans="1:15" x14ac:dyDescent="0.25">
      <c r="A254" s="1">
        <v>227.05031</v>
      </c>
      <c r="B254">
        <v>21425</v>
      </c>
      <c r="C254" s="3">
        <v>227.0502357</v>
      </c>
      <c r="D254" s="10">
        <f t="shared" si="34"/>
        <v>-0.32724035614955971</v>
      </c>
      <c r="E254">
        <v>17</v>
      </c>
      <c r="F254">
        <v>7</v>
      </c>
      <c r="G254" s="4">
        <f t="shared" si="27"/>
        <v>8</v>
      </c>
      <c r="I254" s="2">
        <v>1</v>
      </c>
      <c r="K254" s="14">
        <f t="shared" si="28"/>
        <v>5.8823529411764705E-2</v>
      </c>
      <c r="L254" s="14">
        <f t="shared" si="29"/>
        <v>0.47058823529411764</v>
      </c>
      <c r="M254" s="2">
        <f t="shared" si="30"/>
        <v>14</v>
      </c>
      <c r="N254" s="2">
        <v>15</v>
      </c>
      <c r="O254" s="13">
        <f t="shared" si="31"/>
        <v>0.82352941176470584</v>
      </c>
    </row>
    <row r="255" spans="1:15" x14ac:dyDescent="0.25">
      <c r="A255" s="1">
        <v>227.07156000000001</v>
      </c>
      <c r="B255">
        <v>418131</v>
      </c>
      <c r="C255" s="3">
        <v>227.07136410000001</v>
      </c>
      <c r="D255" s="10">
        <f t="shared" si="34"/>
        <v>-0.86272437200835683</v>
      </c>
      <c r="E255">
        <v>14</v>
      </c>
      <c r="F255">
        <v>11</v>
      </c>
      <c r="G255" s="4">
        <f t="shared" si="27"/>
        <v>12</v>
      </c>
      <c r="I255" s="2">
        <v>3</v>
      </c>
      <c r="K255" s="14">
        <f t="shared" si="28"/>
        <v>0.21428571428571427</v>
      </c>
      <c r="L255" s="14">
        <f t="shared" si="29"/>
        <v>0.8571428571428571</v>
      </c>
      <c r="M255" s="2">
        <f t="shared" si="30"/>
        <v>9</v>
      </c>
      <c r="N255" s="2">
        <v>10</v>
      </c>
      <c r="O255" s="13">
        <f t="shared" si="31"/>
        <v>0.6428571428571429</v>
      </c>
    </row>
    <row r="256" spans="1:15" x14ac:dyDescent="0.25">
      <c r="A256" s="1">
        <v>227.10792000000001</v>
      </c>
      <c r="B256">
        <v>66871</v>
      </c>
      <c r="C256" s="3">
        <v>227.10774750000002</v>
      </c>
      <c r="D256" s="10">
        <f t="shared" si="34"/>
        <v>-0.75955136665165945</v>
      </c>
      <c r="E256">
        <v>15</v>
      </c>
      <c r="F256">
        <v>15</v>
      </c>
      <c r="G256" s="4">
        <f t="shared" si="27"/>
        <v>16</v>
      </c>
      <c r="I256" s="2">
        <v>2</v>
      </c>
      <c r="K256" s="14">
        <f t="shared" si="28"/>
        <v>0.13333333333333333</v>
      </c>
      <c r="L256" s="14">
        <f t="shared" si="29"/>
        <v>1.0666666666666667</v>
      </c>
      <c r="M256" s="2">
        <f t="shared" si="30"/>
        <v>8</v>
      </c>
      <c r="N256" s="2">
        <v>9</v>
      </c>
      <c r="O256" s="13">
        <f t="shared" si="31"/>
        <v>0.53333333333333333</v>
      </c>
    </row>
    <row r="257" spans="1:15" x14ac:dyDescent="0.25">
      <c r="A257" s="1">
        <v>228.04247000000001</v>
      </c>
      <c r="B257">
        <v>172293</v>
      </c>
      <c r="C257" s="3">
        <v>228.0428053</v>
      </c>
      <c r="D257" s="10">
        <f t="shared" si="34"/>
        <v>1.4703379900450959</v>
      </c>
      <c r="E257">
        <v>13</v>
      </c>
      <c r="F257">
        <v>8</v>
      </c>
      <c r="G257" s="4">
        <f t="shared" si="27"/>
        <v>8</v>
      </c>
      <c r="I257" s="2">
        <v>4</v>
      </c>
      <c r="K257" s="14">
        <f t="shared" si="28"/>
        <v>0.30769230769230771</v>
      </c>
      <c r="L257" s="14">
        <f t="shared" si="29"/>
        <v>0.61538461538461542</v>
      </c>
      <c r="M257" s="2">
        <f t="shared" si="30"/>
        <v>10</v>
      </c>
      <c r="N257" s="2">
        <v>10.5</v>
      </c>
      <c r="O257" s="13">
        <f t="shared" si="31"/>
        <v>0.76923076923076927</v>
      </c>
    </row>
    <row r="258" spans="1:15" x14ac:dyDescent="0.25">
      <c r="A258" s="1">
        <v>228.05789999999999</v>
      </c>
      <c r="B258">
        <v>92923</v>
      </c>
      <c r="C258" s="3">
        <v>228.05806029999999</v>
      </c>
      <c r="D258" s="10">
        <f t="shared" si="34"/>
        <v>0.70289118391030192</v>
      </c>
      <c r="E258">
        <v>17</v>
      </c>
      <c r="F258">
        <v>8</v>
      </c>
      <c r="G258" s="4">
        <f t="shared" si="27"/>
        <v>8</v>
      </c>
      <c r="I258" s="2">
        <v>1</v>
      </c>
      <c r="K258" s="14">
        <f t="shared" si="28"/>
        <v>5.8823529411764705E-2</v>
      </c>
      <c r="L258" s="14">
        <f t="shared" si="29"/>
        <v>0.47058823529411764</v>
      </c>
      <c r="M258" s="2">
        <f t="shared" si="30"/>
        <v>14</v>
      </c>
      <c r="N258" s="2">
        <v>14.5</v>
      </c>
      <c r="O258" s="13">
        <f t="shared" si="31"/>
        <v>0.82352941176470584</v>
      </c>
    </row>
    <row r="259" spans="1:15" x14ac:dyDescent="0.25">
      <c r="A259" s="1">
        <v>228.07888</v>
      </c>
      <c r="B259">
        <v>77733</v>
      </c>
      <c r="C259" s="3">
        <v>228.0791887</v>
      </c>
      <c r="D259" s="10">
        <f t="shared" si="34"/>
        <v>1.3534772802576467</v>
      </c>
      <c r="E259">
        <v>14</v>
      </c>
      <c r="F259">
        <v>12</v>
      </c>
      <c r="G259" s="4">
        <f t="shared" ref="G259:G322" si="35">IF(MOD(N259, 1) = 0, F259+1, F259)</f>
        <v>12</v>
      </c>
      <c r="I259" s="2">
        <v>3</v>
      </c>
      <c r="K259" s="14">
        <f t="shared" ref="K259:K322" si="36">I259/E259</f>
        <v>0.21428571428571427</v>
      </c>
      <c r="L259" s="14">
        <f t="shared" ref="L259:L322" si="37">IF(MOD(N259,1)=0,(F259+1)/E259,F259/E259)</f>
        <v>0.8571428571428571</v>
      </c>
      <c r="M259" s="2">
        <f t="shared" ref="M259:M322" si="38">ROUNDUP(N259, 0)-1</f>
        <v>9</v>
      </c>
      <c r="N259" s="2">
        <v>9.5</v>
      </c>
      <c r="O259" s="13">
        <f t="shared" ref="O259:O322" si="39">M259/E259</f>
        <v>0.6428571428571429</v>
      </c>
    </row>
    <row r="260" spans="1:15" x14ac:dyDescent="0.25">
      <c r="A260" s="1">
        <v>229.01396</v>
      </c>
      <c r="B260">
        <v>34018</v>
      </c>
      <c r="C260" s="12">
        <v>229.01424700000001</v>
      </c>
      <c r="D260" s="11">
        <v>1.2531971428587982</v>
      </c>
      <c r="E260" s="4">
        <v>12</v>
      </c>
      <c r="F260" s="4">
        <v>5</v>
      </c>
      <c r="G260" s="4">
        <f t="shared" si="35"/>
        <v>6</v>
      </c>
      <c r="H260" s="5"/>
      <c r="I260" s="4">
        <v>5</v>
      </c>
      <c r="J260" s="5"/>
      <c r="K260" s="14">
        <f t="shared" si="36"/>
        <v>0.41666666666666669</v>
      </c>
      <c r="L260" s="14">
        <f t="shared" si="37"/>
        <v>0.5</v>
      </c>
      <c r="M260" s="2">
        <f t="shared" si="38"/>
        <v>10</v>
      </c>
      <c r="N260" s="5">
        <v>11</v>
      </c>
      <c r="O260" s="13">
        <f t="shared" si="39"/>
        <v>0.83333333333333337</v>
      </c>
    </row>
    <row r="261" spans="1:15" x14ac:dyDescent="0.25">
      <c r="A261" s="1">
        <v>229.05073999999999</v>
      </c>
      <c r="B261">
        <v>216357</v>
      </c>
      <c r="C261" s="3">
        <v>229.05062989999999</v>
      </c>
      <c r="D261" s="10">
        <f>(C261-A261)/C261*1000000</f>
        <v>-0.48067975210819092</v>
      </c>
      <c r="E261">
        <v>13</v>
      </c>
      <c r="F261">
        <v>9</v>
      </c>
      <c r="G261" s="4">
        <f t="shared" si="35"/>
        <v>10</v>
      </c>
      <c r="I261" s="2">
        <v>4</v>
      </c>
      <c r="K261" s="14">
        <f t="shared" si="36"/>
        <v>0.30769230769230771</v>
      </c>
      <c r="L261" s="14">
        <f t="shared" si="37"/>
        <v>0.76923076923076927</v>
      </c>
      <c r="M261" s="2">
        <f t="shared" si="38"/>
        <v>9</v>
      </c>
      <c r="N261" s="2">
        <v>10</v>
      </c>
      <c r="O261" s="13">
        <f t="shared" si="39"/>
        <v>0.69230769230769229</v>
      </c>
    </row>
    <row r="262" spans="1:15" x14ac:dyDescent="0.25">
      <c r="A262" s="1">
        <v>229.06541000000001</v>
      </c>
      <c r="B262">
        <v>139386</v>
      </c>
      <c r="C262" s="12">
        <v>229.065888</v>
      </c>
      <c r="D262" s="11">
        <v>2.086735847752581</v>
      </c>
      <c r="E262" s="4">
        <v>17</v>
      </c>
      <c r="F262" s="4">
        <v>9</v>
      </c>
      <c r="G262" s="4">
        <f t="shared" si="35"/>
        <v>10</v>
      </c>
      <c r="H262" s="5"/>
      <c r="I262" s="4">
        <v>1</v>
      </c>
      <c r="J262" s="5"/>
      <c r="K262" s="14">
        <f t="shared" si="36"/>
        <v>5.8823529411764705E-2</v>
      </c>
      <c r="L262" s="14">
        <f t="shared" si="37"/>
        <v>0.58823529411764708</v>
      </c>
      <c r="M262" s="2">
        <f t="shared" si="38"/>
        <v>13</v>
      </c>
      <c r="N262" s="5">
        <v>14</v>
      </c>
      <c r="O262" s="13">
        <f t="shared" si="39"/>
        <v>0.76470588235294112</v>
      </c>
    </row>
    <row r="263" spans="1:15" x14ac:dyDescent="0.25">
      <c r="A263" s="1">
        <v>229.08713</v>
      </c>
      <c r="B263">
        <v>140014</v>
      </c>
      <c r="C263" s="3">
        <v>229.08701330000002</v>
      </c>
      <c r="D263" s="10">
        <f>(C263-A263)/C263*1000000</f>
        <v>-0.50941342460729189</v>
      </c>
      <c r="E263">
        <v>14</v>
      </c>
      <c r="F263">
        <v>13</v>
      </c>
      <c r="G263" s="4">
        <f t="shared" si="35"/>
        <v>14</v>
      </c>
      <c r="I263" s="2">
        <v>3</v>
      </c>
      <c r="K263" s="14">
        <f t="shared" si="36"/>
        <v>0.21428571428571427</v>
      </c>
      <c r="L263" s="14">
        <f t="shared" si="37"/>
        <v>1</v>
      </c>
      <c r="M263" s="2">
        <f t="shared" si="38"/>
        <v>8</v>
      </c>
      <c r="N263" s="2">
        <v>9</v>
      </c>
      <c r="O263" s="13">
        <f t="shared" si="39"/>
        <v>0.5714285714285714</v>
      </c>
    </row>
    <row r="264" spans="1:15" x14ac:dyDescent="0.25">
      <c r="A264" s="1">
        <v>230.02216999999999</v>
      </c>
      <c r="B264">
        <v>19780</v>
      </c>
      <c r="C264" s="12">
        <v>230.02207200000001</v>
      </c>
      <c r="D264" s="11">
        <v>-0.42604607083074819</v>
      </c>
      <c r="E264" s="4">
        <v>12</v>
      </c>
      <c r="F264" s="4">
        <v>6</v>
      </c>
      <c r="G264" s="4">
        <f t="shared" si="35"/>
        <v>6</v>
      </c>
      <c r="H264" s="4"/>
      <c r="I264" s="4">
        <v>5</v>
      </c>
      <c r="J264" s="4"/>
      <c r="K264" s="14">
        <f t="shared" si="36"/>
        <v>0.41666666666666669</v>
      </c>
      <c r="L264" s="14">
        <f t="shared" si="37"/>
        <v>0.5</v>
      </c>
      <c r="M264" s="2">
        <f t="shared" si="38"/>
        <v>10</v>
      </c>
      <c r="N264" s="5">
        <v>10.5</v>
      </c>
      <c r="O264" s="13">
        <f t="shared" si="39"/>
        <v>0.83333333333333337</v>
      </c>
    </row>
    <row r="265" spans="1:15" x14ac:dyDescent="0.25">
      <c r="A265" s="1">
        <v>230.0582</v>
      </c>
      <c r="B265">
        <v>62013</v>
      </c>
      <c r="C265" s="3">
        <v>230.05845450000001</v>
      </c>
      <c r="D265" s="10">
        <f>(C265-A265)/C265*1000000</f>
        <v>1.1062405881334327</v>
      </c>
      <c r="E265">
        <v>13</v>
      </c>
      <c r="F265">
        <v>10</v>
      </c>
      <c r="G265" s="4">
        <f t="shared" si="35"/>
        <v>10</v>
      </c>
      <c r="I265" s="2">
        <v>4</v>
      </c>
      <c r="K265" s="14">
        <f t="shared" si="36"/>
        <v>0.30769230769230771</v>
      </c>
      <c r="L265" s="14">
        <f t="shared" si="37"/>
        <v>0.76923076923076927</v>
      </c>
      <c r="M265" s="2">
        <f t="shared" si="38"/>
        <v>9</v>
      </c>
      <c r="N265" s="2">
        <v>9.5</v>
      </c>
      <c r="O265" s="13">
        <f t="shared" si="39"/>
        <v>0.69230769230769229</v>
      </c>
    </row>
    <row r="266" spans="1:15" x14ac:dyDescent="0.25">
      <c r="A266" s="1">
        <v>230.07328000000001</v>
      </c>
      <c r="B266">
        <v>221821</v>
      </c>
      <c r="C266" s="3">
        <v>230.07370950000001</v>
      </c>
      <c r="D266" s="10">
        <f>(C266-A266)/C266*1000000</f>
        <v>1.8667930417996832</v>
      </c>
      <c r="E266">
        <v>17</v>
      </c>
      <c r="F266">
        <v>10</v>
      </c>
      <c r="G266" s="4">
        <f t="shared" si="35"/>
        <v>10</v>
      </c>
      <c r="I266" s="2">
        <v>1</v>
      </c>
      <c r="K266" s="14">
        <f t="shared" si="36"/>
        <v>5.8823529411764705E-2</v>
      </c>
      <c r="L266" s="14">
        <f t="shared" si="37"/>
        <v>0.58823529411764708</v>
      </c>
      <c r="M266" s="2">
        <f t="shared" si="38"/>
        <v>13</v>
      </c>
      <c r="N266" s="2">
        <v>13.5</v>
      </c>
      <c r="O266" s="13">
        <f t="shared" si="39"/>
        <v>0.76470588235294112</v>
      </c>
    </row>
    <row r="267" spans="1:15" x14ac:dyDescent="0.25">
      <c r="A267" s="1">
        <v>231.03036</v>
      </c>
      <c r="B267">
        <v>30922</v>
      </c>
      <c r="C267" s="12">
        <v>231.02989700000001</v>
      </c>
      <c r="D267" s="11">
        <v>-2.0040696291195914</v>
      </c>
      <c r="E267" s="4">
        <v>12</v>
      </c>
      <c r="F267" s="4">
        <v>7</v>
      </c>
      <c r="G267" s="4">
        <f t="shared" si="35"/>
        <v>8</v>
      </c>
      <c r="H267" s="5"/>
      <c r="I267" s="4">
        <v>5</v>
      </c>
      <c r="J267" s="5"/>
      <c r="K267" s="14">
        <f t="shared" si="36"/>
        <v>0.41666666666666669</v>
      </c>
      <c r="L267" s="14">
        <f t="shared" si="37"/>
        <v>0.66666666666666663</v>
      </c>
      <c r="M267" s="2">
        <f t="shared" si="38"/>
        <v>9</v>
      </c>
      <c r="N267" s="5">
        <v>10</v>
      </c>
      <c r="O267" s="13">
        <f t="shared" si="39"/>
        <v>0.75</v>
      </c>
    </row>
    <row r="268" spans="1:15" x14ac:dyDescent="0.25">
      <c r="A268" s="1">
        <v>231.04473999999999</v>
      </c>
      <c r="B268">
        <v>116897</v>
      </c>
      <c r="C268" s="12">
        <v>231.045153</v>
      </c>
      <c r="D268" s="11">
        <v>1.7875293839593271</v>
      </c>
      <c r="E268" s="4">
        <v>16</v>
      </c>
      <c r="F268" s="4">
        <v>7</v>
      </c>
      <c r="G268" s="4">
        <f t="shared" si="35"/>
        <v>8</v>
      </c>
      <c r="H268" s="5"/>
      <c r="I268" s="4">
        <v>2</v>
      </c>
      <c r="J268" s="5"/>
      <c r="K268" s="14">
        <f t="shared" si="36"/>
        <v>0.125</v>
      </c>
      <c r="L268" s="14">
        <f t="shared" si="37"/>
        <v>0.5</v>
      </c>
      <c r="M268" s="2">
        <f t="shared" si="38"/>
        <v>13</v>
      </c>
      <c r="N268" s="5">
        <v>14</v>
      </c>
      <c r="O268" s="13">
        <f t="shared" si="39"/>
        <v>0.8125</v>
      </c>
    </row>
    <row r="269" spans="1:15" x14ac:dyDescent="0.25">
      <c r="A269" s="1">
        <v>231.06653</v>
      </c>
      <c r="B269">
        <v>88446</v>
      </c>
      <c r="C269" s="3">
        <v>231.0662791</v>
      </c>
      <c r="D269" s="10">
        <f t="shared" ref="D269:D274" si="40">(C269-A269)/C269*1000000</f>
        <v>-1.0858356354495013</v>
      </c>
      <c r="E269">
        <v>13</v>
      </c>
      <c r="F269">
        <v>11</v>
      </c>
      <c r="G269" s="4">
        <f t="shared" si="35"/>
        <v>12</v>
      </c>
      <c r="I269" s="2">
        <v>4</v>
      </c>
      <c r="K269" s="14">
        <f t="shared" si="36"/>
        <v>0.30769230769230771</v>
      </c>
      <c r="L269" s="14">
        <f t="shared" si="37"/>
        <v>0.92307692307692313</v>
      </c>
      <c r="M269" s="2">
        <f t="shared" si="38"/>
        <v>8</v>
      </c>
      <c r="N269" s="2">
        <v>9</v>
      </c>
      <c r="O269" s="13">
        <f t="shared" si="39"/>
        <v>0.61538461538461542</v>
      </c>
    </row>
    <row r="270" spans="1:15" x14ac:dyDescent="0.25">
      <c r="A270" s="1">
        <v>231.08161999999999</v>
      </c>
      <c r="B270">
        <v>325940</v>
      </c>
      <c r="C270" s="3">
        <v>231.0815341</v>
      </c>
      <c r="D270" s="10">
        <f t="shared" si="40"/>
        <v>-0.37173026534689108</v>
      </c>
      <c r="E270">
        <v>17</v>
      </c>
      <c r="F270">
        <v>11</v>
      </c>
      <c r="G270" s="4">
        <f t="shared" si="35"/>
        <v>12</v>
      </c>
      <c r="I270" s="2">
        <v>1</v>
      </c>
      <c r="K270" s="14">
        <f t="shared" si="36"/>
        <v>5.8823529411764705E-2</v>
      </c>
      <c r="L270" s="14">
        <f t="shared" si="37"/>
        <v>0.70588235294117652</v>
      </c>
      <c r="M270" s="2">
        <f t="shared" si="38"/>
        <v>12</v>
      </c>
      <c r="N270" s="2">
        <v>13</v>
      </c>
      <c r="O270" s="13">
        <f t="shared" si="39"/>
        <v>0.70588235294117652</v>
      </c>
    </row>
    <row r="271" spans="1:15" x14ac:dyDescent="0.25">
      <c r="A271" s="1">
        <v>231.10312999999999</v>
      </c>
      <c r="B271">
        <v>18027</v>
      </c>
      <c r="C271" s="3">
        <v>231.10266250000001</v>
      </c>
      <c r="D271" s="10">
        <f t="shared" si="40"/>
        <v>-2.0229104889043241</v>
      </c>
      <c r="E271">
        <v>14</v>
      </c>
      <c r="F271">
        <v>15</v>
      </c>
      <c r="G271" s="4">
        <f t="shared" si="35"/>
        <v>16</v>
      </c>
      <c r="I271" s="2">
        <v>3</v>
      </c>
      <c r="K271" s="14">
        <f t="shared" si="36"/>
        <v>0.21428571428571427</v>
      </c>
      <c r="L271" s="14">
        <f t="shared" si="37"/>
        <v>1.1428571428571428</v>
      </c>
      <c r="M271" s="2">
        <f t="shared" si="38"/>
        <v>7</v>
      </c>
      <c r="N271" s="2">
        <v>8</v>
      </c>
      <c r="O271" s="13">
        <f t="shared" si="39"/>
        <v>0.5</v>
      </c>
    </row>
    <row r="272" spans="1:15" x14ac:dyDescent="0.25">
      <c r="A272" s="1">
        <v>232.05264</v>
      </c>
      <c r="B272">
        <v>532184</v>
      </c>
      <c r="C272" s="3">
        <v>232.05297530000001</v>
      </c>
      <c r="D272" s="10">
        <f t="shared" si="40"/>
        <v>1.4449286831336259</v>
      </c>
      <c r="E272">
        <v>16</v>
      </c>
      <c r="F272">
        <v>8</v>
      </c>
      <c r="G272" s="4">
        <f t="shared" si="35"/>
        <v>8</v>
      </c>
      <c r="I272" s="2">
        <v>2</v>
      </c>
      <c r="K272" s="14">
        <f t="shared" si="36"/>
        <v>0.125</v>
      </c>
      <c r="L272" s="14">
        <f t="shared" si="37"/>
        <v>0.5</v>
      </c>
      <c r="M272" s="2">
        <f t="shared" si="38"/>
        <v>13</v>
      </c>
      <c r="N272" s="2">
        <v>13.5</v>
      </c>
      <c r="O272" s="13">
        <f t="shared" si="39"/>
        <v>0.8125</v>
      </c>
    </row>
    <row r="273" spans="1:15" x14ac:dyDescent="0.25">
      <c r="A273" s="1">
        <v>232.07669000000001</v>
      </c>
      <c r="B273">
        <v>47355</v>
      </c>
      <c r="C273" s="3">
        <v>232.0767835</v>
      </c>
      <c r="D273" s="10">
        <f t="shared" si="40"/>
        <v>0.40288390153127429</v>
      </c>
      <c r="E273">
        <v>16</v>
      </c>
      <c r="F273">
        <v>10</v>
      </c>
      <c r="G273" s="4">
        <f t="shared" si="35"/>
        <v>11</v>
      </c>
      <c r="H273">
        <v>1</v>
      </c>
      <c r="I273" s="2">
        <v>1</v>
      </c>
      <c r="K273" s="14">
        <f t="shared" si="36"/>
        <v>6.25E-2</v>
      </c>
      <c r="L273" s="14">
        <f t="shared" si="37"/>
        <v>0.6875</v>
      </c>
      <c r="M273" s="2">
        <f t="shared" si="38"/>
        <v>12</v>
      </c>
      <c r="N273" s="2">
        <v>13</v>
      </c>
      <c r="O273" s="13">
        <f t="shared" si="39"/>
        <v>0.75</v>
      </c>
    </row>
    <row r="274" spans="1:15" x14ac:dyDescent="0.25">
      <c r="A274" s="1">
        <v>232.08888999999999</v>
      </c>
      <c r="B274">
        <v>75997</v>
      </c>
      <c r="C274" s="3">
        <v>232.08935869999999</v>
      </c>
      <c r="D274" s="10">
        <f t="shared" si="40"/>
        <v>2.0194807837132838</v>
      </c>
      <c r="E274">
        <v>17</v>
      </c>
      <c r="F274">
        <v>12</v>
      </c>
      <c r="G274" s="4">
        <f t="shared" si="35"/>
        <v>12</v>
      </c>
      <c r="I274" s="2">
        <v>1</v>
      </c>
      <c r="K274" s="14">
        <f t="shared" si="36"/>
        <v>5.8823529411764705E-2</v>
      </c>
      <c r="L274" s="14">
        <f t="shared" si="37"/>
        <v>0.70588235294117652</v>
      </c>
      <c r="M274" s="2">
        <f t="shared" si="38"/>
        <v>12</v>
      </c>
      <c r="N274" s="2">
        <v>12.5</v>
      </c>
      <c r="O274" s="13">
        <f t="shared" si="39"/>
        <v>0.70588235294117652</v>
      </c>
    </row>
    <row r="275" spans="1:15" x14ac:dyDescent="0.25">
      <c r="A275" s="1">
        <v>233.04816</v>
      </c>
      <c r="B275">
        <v>28350</v>
      </c>
      <c r="C275" s="12">
        <v>233.048227</v>
      </c>
      <c r="D275" s="11">
        <v>0.28749414172274101</v>
      </c>
      <c r="E275" s="4">
        <v>15</v>
      </c>
      <c r="F275" s="4">
        <v>7</v>
      </c>
      <c r="G275" s="4">
        <f t="shared" si="35"/>
        <v>7</v>
      </c>
      <c r="H275" s="4">
        <v>1</v>
      </c>
      <c r="I275" s="4">
        <v>2</v>
      </c>
      <c r="J275" s="5"/>
      <c r="K275" s="14">
        <f t="shared" si="36"/>
        <v>0.13333333333333333</v>
      </c>
      <c r="L275" s="14">
        <f t="shared" si="37"/>
        <v>0.46666666666666667</v>
      </c>
      <c r="M275" s="2">
        <f t="shared" si="38"/>
        <v>13</v>
      </c>
      <c r="N275" s="5">
        <v>13.5</v>
      </c>
      <c r="O275" s="13">
        <f t="shared" si="39"/>
        <v>0.8666666666666667</v>
      </c>
    </row>
    <row r="276" spans="1:15" x14ac:dyDescent="0.25">
      <c r="A276" s="1">
        <v>233.06088</v>
      </c>
      <c r="B276">
        <v>799112</v>
      </c>
      <c r="C276" s="3">
        <v>233.06079990000001</v>
      </c>
      <c r="D276" s="10">
        <f t="shared" ref="D276:D285" si="41">(C276-A276)/C276*1000000</f>
        <v>-0.34368714097524455</v>
      </c>
      <c r="E276">
        <v>16</v>
      </c>
      <c r="F276">
        <v>9</v>
      </c>
      <c r="G276" s="4">
        <f t="shared" si="35"/>
        <v>10</v>
      </c>
      <c r="I276" s="2">
        <v>2</v>
      </c>
      <c r="K276" s="14">
        <f t="shared" si="36"/>
        <v>0.125</v>
      </c>
      <c r="L276" s="14">
        <f t="shared" si="37"/>
        <v>0.625</v>
      </c>
      <c r="M276" s="2">
        <f t="shared" si="38"/>
        <v>12</v>
      </c>
      <c r="N276" s="2">
        <v>13</v>
      </c>
      <c r="O276" s="13">
        <f t="shared" si="39"/>
        <v>0.75</v>
      </c>
    </row>
    <row r="277" spans="1:15" x14ac:dyDescent="0.25">
      <c r="A277" s="1">
        <v>233.08237</v>
      </c>
      <c r="B277">
        <v>18923</v>
      </c>
      <c r="C277" s="3">
        <v>233.08192830000002</v>
      </c>
      <c r="D277" s="10">
        <f t="shared" si="41"/>
        <v>-1.8950418129945283</v>
      </c>
      <c r="E277">
        <v>13</v>
      </c>
      <c r="F277">
        <v>13</v>
      </c>
      <c r="G277" s="4">
        <f t="shared" si="35"/>
        <v>14</v>
      </c>
      <c r="I277" s="2">
        <v>4</v>
      </c>
      <c r="K277" s="14">
        <f t="shared" si="36"/>
        <v>0.30769230769230771</v>
      </c>
      <c r="L277" s="14">
        <f t="shared" si="37"/>
        <v>1.0769230769230769</v>
      </c>
      <c r="M277" s="2">
        <f t="shared" si="38"/>
        <v>7</v>
      </c>
      <c r="N277" s="2">
        <v>8</v>
      </c>
      <c r="O277" s="13">
        <f t="shared" si="39"/>
        <v>0.53846153846153844</v>
      </c>
    </row>
    <row r="278" spans="1:15" x14ac:dyDescent="0.25">
      <c r="A278" s="1">
        <v>233.09679</v>
      </c>
      <c r="B278">
        <v>156050</v>
      </c>
      <c r="C278" s="3">
        <v>233.09718330000001</v>
      </c>
      <c r="D278" s="10">
        <f t="shared" si="41"/>
        <v>1.6872790758134462</v>
      </c>
      <c r="E278">
        <v>17</v>
      </c>
      <c r="F278">
        <v>13</v>
      </c>
      <c r="G278" s="4">
        <f t="shared" si="35"/>
        <v>14</v>
      </c>
      <c r="I278" s="2">
        <v>1</v>
      </c>
      <c r="K278" s="14">
        <f t="shared" si="36"/>
        <v>5.8823529411764705E-2</v>
      </c>
      <c r="L278" s="14">
        <f t="shared" si="37"/>
        <v>0.82352941176470584</v>
      </c>
      <c r="M278" s="2">
        <f t="shared" si="38"/>
        <v>11</v>
      </c>
      <c r="N278" s="2">
        <v>12</v>
      </c>
      <c r="O278" s="13">
        <f t="shared" si="39"/>
        <v>0.6470588235294118</v>
      </c>
    </row>
    <row r="279" spans="1:15" x14ac:dyDescent="0.25">
      <c r="A279" s="1">
        <v>234.03181000000001</v>
      </c>
      <c r="B279">
        <v>136541</v>
      </c>
      <c r="C279" s="3">
        <v>234.03224110000002</v>
      </c>
      <c r="D279" s="10">
        <f t="shared" si="41"/>
        <v>1.8420538896182856</v>
      </c>
      <c r="E279">
        <v>15</v>
      </c>
      <c r="F279">
        <v>6</v>
      </c>
      <c r="G279" s="4">
        <f t="shared" si="35"/>
        <v>6</v>
      </c>
      <c r="I279" s="2">
        <v>3</v>
      </c>
      <c r="K279" s="14">
        <f t="shared" si="36"/>
        <v>0.2</v>
      </c>
      <c r="L279" s="14">
        <f t="shared" si="37"/>
        <v>0.4</v>
      </c>
      <c r="M279" s="2">
        <f t="shared" si="38"/>
        <v>13</v>
      </c>
      <c r="N279" s="2">
        <v>13.5</v>
      </c>
      <c r="O279" s="13">
        <f t="shared" si="39"/>
        <v>0.8666666666666667</v>
      </c>
    </row>
    <row r="280" spans="1:15" x14ac:dyDescent="0.25">
      <c r="A280" s="1">
        <v>234.05601999999999</v>
      </c>
      <c r="B280">
        <v>64352</v>
      </c>
      <c r="C280" s="3">
        <v>234.05604930000001</v>
      </c>
      <c r="D280" s="10">
        <f t="shared" si="41"/>
        <v>0.12518369044631406</v>
      </c>
      <c r="E280">
        <v>15</v>
      </c>
      <c r="F280">
        <v>8</v>
      </c>
      <c r="G280" s="4">
        <f t="shared" si="35"/>
        <v>9</v>
      </c>
      <c r="H280">
        <v>1</v>
      </c>
      <c r="I280" s="2">
        <v>2</v>
      </c>
      <c r="K280" s="14">
        <f t="shared" si="36"/>
        <v>0.13333333333333333</v>
      </c>
      <c r="L280" s="14">
        <f t="shared" si="37"/>
        <v>0.6</v>
      </c>
      <c r="M280" s="2">
        <f t="shared" si="38"/>
        <v>12</v>
      </c>
      <c r="N280" s="2">
        <v>13</v>
      </c>
      <c r="O280" s="13">
        <f t="shared" si="39"/>
        <v>0.8</v>
      </c>
    </row>
    <row r="281" spans="1:15" x14ac:dyDescent="0.25">
      <c r="A281" s="1">
        <v>234.06869</v>
      </c>
      <c r="B281">
        <v>325542</v>
      </c>
      <c r="C281" s="3">
        <v>234.06862450000003</v>
      </c>
      <c r="D281" s="10">
        <f t="shared" si="41"/>
        <v>-0.27983246416153879</v>
      </c>
      <c r="E281">
        <v>16</v>
      </c>
      <c r="F281">
        <v>10</v>
      </c>
      <c r="G281" s="4">
        <f t="shared" si="35"/>
        <v>10</v>
      </c>
      <c r="I281" s="2">
        <v>2</v>
      </c>
      <c r="K281" s="14">
        <f t="shared" si="36"/>
        <v>0.125</v>
      </c>
      <c r="L281" s="14">
        <f t="shared" si="37"/>
        <v>0.625</v>
      </c>
      <c r="M281" s="2">
        <f t="shared" si="38"/>
        <v>12</v>
      </c>
      <c r="N281" s="2">
        <v>12.5</v>
      </c>
      <c r="O281" s="13">
        <f t="shared" si="39"/>
        <v>0.75</v>
      </c>
    </row>
    <row r="282" spans="1:15" x14ac:dyDescent="0.25">
      <c r="A282" s="1">
        <v>234.09188</v>
      </c>
      <c r="B282">
        <v>19027</v>
      </c>
      <c r="C282" s="3">
        <v>234.09243269999999</v>
      </c>
      <c r="D282" s="10">
        <f t="shared" si="41"/>
        <v>2.3610331765579615</v>
      </c>
      <c r="E282">
        <v>16</v>
      </c>
      <c r="F282">
        <v>12</v>
      </c>
      <c r="G282" s="4">
        <f t="shared" si="35"/>
        <v>13</v>
      </c>
      <c r="H282">
        <v>1</v>
      </c>
      <c r="I282" s="2">
        <v>1</v>
      </c>
      <c r="K282" s="14">
        <f t="shared" si="36"/>
        <v>6.25E-2</v>
      </c>
      <c r="L282" s="14">
        <f t="shared" si="37"/>
        <v>0.8125</v>
      </c>
      <c r="M282" s="2">
        <f t="shared" si="38"/>
        <v>11</v>
      </c>
      <c r="N282" s="2">
        <v>12</v>
      </c>
      <c r="O282" s="13">
        <f t="shared" si="39"/>
        <v>0.6875</v>
      </c>
    </row>
    <row r="283" spans="1:15" x14ac:dyDescent="0.25">
      <c r="A283" s="1">
        <v>235.03969000000001</v>
      </c>
      <c r="B283">
        <v>486771</v>
      </c>
      <c r="C283" s="3">
        <v>235.04006570000001</v>
      </c>
      <c r="D283" s="10">
        <f t="shared" si="41"/>
        <v>1.5984508806509328</v>
      </c>
      <c r="E283">
        <v>15</v>
      </c>
      <c r="F283">
        <v>7</v>
      </c>
      <c r="G283" s="4">
        <f t="shared" si="35"/>
        <v>8</v>
      </c>
      <c r="I283" s="2">
        <v>3</v>
      </c>
      <c r="K283" s="14">
        <f t="shared" si="36"/>
        <v>0.2</v>
      </c>
      <c r="L283" s="14">
        <f t="shared" si="37"/>
        <v>0.53333333333333333</v>
      </c>
      <c r="M283" s="2">
        <f t="shared" si="38"/>
        <v>12</v>
      </c>
      <c r="N283" s="2">
        <v>13</v>
      </c>
      <c r="O283" s="13">
        <f t="shared" si="39"/>
        <v>0.8</v>
      </c>
    </row>
    <row r="284" spans="1:15" x14ac:dyDescent="0.25">
      <c r="A284" s="1">
        <v>235.07660000000001</v>
      </c>
      <c r="B284">
        <v>707011</v>
      </c>
      <c r="C284" s="3">
        <v>235.07644910000002</v>
      </c>
      <c r="D284" s="10">
        <f t="shared" si="41"/>
        <v>-0.64191883351951085</v>
      </c>
      <c r="E284">
        <v>16</v>
      </c>
      <c r="F284">
        <v>11</v>
      </c>
      <c r="G284" s="4">
        <f t="shared" si="35"/>
        <v>12</v>
      </c>
      <c r="I284" s="2">
        <v>2</v>
      </c>
      <c r="K284" s="14">
        <f t="shared" si="36"/>
        <v>0.125</v>
      </c>
      <c r="L284" s="14">
        <f t="shared" si="37"/>
        <v>0.75</v>
      </c>
      <c r="M284" s="2">
        <f t="shared" si="38"/>
        <v>11</v>
      </c>
      <c r="N284" s="2">
        <v>12</v>
      </c>
      <c r="O284" s="13">
        <f t="shared" si="39"/>
        <v>0.6875</v>
      </c>
    </row>
    <row r="285" spans="1:15" x14ac:dyDescent="0.25">
      <c r="A285" s="1">
        <v>235.1129</v>
      </c>
      <c r="B285">
        <v>58132</v>
      </c>
      <c r="C285" s="3">
        <v>235.1128325</v>
      </c>
      <c r="D285" s="10">
        <f t="shared" si="41"/>
        <v>-0.28709619667445901</v>
      </c>
      <c r="E285">
        <v>17</v>
      </c>
      <c r="F285">
        <v>15</v>
      </c>
      <c r="G285" s="4">
        <f t="shared" si="35"/>
        <v>16</v>
      </c>
      <c r="I285" s="2">
        <v>1</v>
      </c>
      <c r="K285" s="14">
        <f t="shared" si="36"/>
        <v>5.8823529411764705E-2</v>
      </c>
      <c r="L285" s="14">
        <f t="shared" si="37"/>
        <v>0.94117647058823528</v>
      </c>
      <c r="M285" s="2">
        <f t="shared" si="38"/>
        <v>10</v>
      </c>
      <c r="N285" s="2">
        <v>11</v>
      </c>
      <c r="O285" s="13">
        <f t="shared" si="39"/>
        <v>0.58823529411764708</v>
      </c>
    </row>
    <row r="286" spans="1:15" x14ac:dyDescent="0.25">
      <c r="A286" s="1">
        <v>236.03533999999999</v>
      </c>
      <c r="B286">
        <v>26257</v>
      </c>
      <c r="C286" s="12">
        <v>236.03531699999999</v>
      </c>
      <c r="D286" s="11">
        <v>-9.744304492693355E-2</v>
      </c>
      <c r="E286" s="4">
        <v>14</v>
      </c>
      <c r="F286" s="4">
        <v>6</v>
      </c>
      <c r="G286" s="4">
        <f t="shared" si="35"/>
        <v>7</v>
      </c>
      <c r="H286" s="4">
        <v>1</v>
      </c>
      <c r="I286" s="4">
        <v>3</v>
      </c>
      <c r="J286" s="5"/>
      <c r="K286" s="14">
        <f t="shared" si="36"/>
        <v>0.21428571428571427</v>
      </c>
      <c r="L286" s="14">
        <f t="shared" si="37"/>
        <v>0.5</v>
      </c>
      <c r="M286" s="2">
        <f t="shared" si="38"/>
        <v>12</v>
      </c>
      <c r="N286" s="5">
        <v>13</v>
      </c>
      <c r="O286" s="13">
        <f t="shared" si="39"/>
        <v>0.8571428571428571</v>
      </c>
    </row>
    <row r="287" spans="1:15" x14ac:dyDescent="0.25">
      <c r="A287" s="1">
        <v>236.04795999999999</v>
      </c>
      <c r="B287">
        <v>366807</v>
      </c>
      <c r="C287" s="3">
        <v>236.04789030000001</v>
      </c>
      <c r="D287" s="10">
        <f>(C287-A287)/C287*1000000</f>
        <v>-0.29527906347564586</v>
      </c>
      <c r="E287">
        <v>15</v>
      </c>
      <c r="F287">
        <v>8</v>
      </c>
      <c r="G287" s="4">
        <f t="shared" si="35"/>
        <v>8</v>
      </c>
      <c r="I287" s="2">
        <v>3</v>
      </c>
      <c r="K287" s="14">
        <f t="shared" si="36"/>
        <v>0.2</v>
      </c>
      <c r="L287" s="14">
        <f t="shared" si="37"/>
        <v>0.53333333333333333</v>
      </c>
      <c r="M287" s="2">
        <f t="shared" si="38"/>
        <v>12</v>
      </c>
      <c r="N287" s="2">
        <v>12.5</v>
      </c>
      <c r="O287" s="13">
        <f t="shared" si="39"/>
        <v>0.8</v>
      </c>
    </row>
    <row r="288" spans="1:15" x14ac:dyDescent="0.25">
      <c r="A288" s="1">
        <v>236.07185999999999</v>
      </c>
      <c r="B288">
        <v>53741</v>
      </c>
      <c r="C288" s="3">
        <v>236.07169850000002</v>
      </c>
      <c r="D288" s="10">
        <f>(C288-A288)/C288*1000000</f>
        <v>-0.68411419491580394</v>
      </c>
      <c r="E288">
        <v>15</v>
      </c>
      <c r="F288">
        <v>10</v>
      </c>
      <c r="G288" s="4">
        <f t="shared" si="35"/>
        <v>11</v>
      </c>
      <c r="H288">
        <v>1</v>
      </c>
      <c r="I288" s="2">
        <v>2</v>
      </c>
      <c r="K288" s="14">
        <f t="shared" si="36"/>
        <v>0.13333333333333333</v>
      </c>
      <c r="L288" s="14">
        <f t="shared" si="37"/>
        <v>0.73333333333333328</v>
      </c>
      <c r="M288" s="2">
        <f t="shared" si="38"/>
        <v>11</v>
      </c>
      <c r="N288" s="2">
        <v>12</v>
      </c>
      <c r="O288" s="13">
        <f t="shared" si="39"/>
        <v>0.73333333333333328</v>
      </c>
    </row>
    <row r="289" spans="1:15" x14ac:dyDescent="0.25">
      <c r="A289" s="1">
        <v>236.08440999999999</v>
      </c>
      <c r="B289">
        <v>206139</v>
      </c>
      <c r="C289" s="12">
        <v>236.08427800000001</v>
      </c>
      <c r="D289" s="11">
        <v>-0.55912236552817307</v>
      </c>
      <c r="E289" s="4">
        <v>16</v>
      </c>
      <c r="F289" s="4">
        <v>12</v>
      </c>
      <c r="G289" s="4">
        <f t="shared" si="35"/>
        <v>12</v>
      </c>
      <c r="H289" s="5"/>
      <c r="I289" s="4">
        <v>2</v>
      </c>
      <c r="J289" s="5"/>
      <c r="K289" s="14">
        <f t="shared" si="36"/>
        <v>0.125</v>
      </c>
      <c r="L289" s="14">
        <f t="shared" si="37"/>
        <v>0.75</v>
      </c>
      <c r="M289" s="2">
        <f t="shared" si="38"/>
        <v>11</v>
      </c>
      <c r="N289" s="5">
        <v>11.5</v>
      </c>
      <c r="O289" s="13">
        <f t="shared" si="39"/>
        <v>0.6875</v>
      </c>
    </row>
    <row r="290" spans="1:15" x14ac:dyDescent="0.25">
      <c r="A290" s="1">
        <v>237.01885999999999</v>
      </c>
      <c r="B290">
        <v>50195</v>
      </c>
      <c r="C290" s="3">
        <v>237.01933149999999</v>
      </c>
      <c r="D290" s="10">
        <f t="shared" ref="D290:D307" si="42">(C290-A290)/C290*1000000</f>
        <v>1.9892892154380615</v>
      </c>
      <c r="E290">
        <v>14</v>
      </c>
      <c r="F290">
        <v>5</v>
      </c>
      <c r="G290" s="4">
        <f t="shared" si="35"/>
        <v>6</v>
      </c>
      <c r="I290" s="2">
        <v>4</v>
      </c>
      <c r="K290" s="14">
        <f t="shared" si="36"/>
        <v>0.2857142857142857</v>
      </c>
      <c r="L290" s="14">
        <f t="shared" si="37"/>
        <v>0.42857142857142855</v>
      </c>
      <c r="M290" s="2">
        <f t="shared" si="38"/>
        <v>12</v>
      </c>
      <c r="N290" s="2">
        <v>13</v>
      </c>
      <c r="O290" s="13">
        <f t="shared" si="39"/>
        <v>0.8571428571428571</v>
      </c>
    </row>
    <row r="291" spans="1:15" x14ac:dyDescent="0.25">
      <c r="A291" s="1">
        <v>237.05581000000001</v>
      </c>
      <c r="B291">
        <v>1080704</v>
      </c>
      <c r="C291" s="3">
        <v>237.0557149</v>
      </c>
      <c r="D291" s="10">
        <f t="shared" si="42"/>
        <v>-0.40117151383641508</v>
      </c>
      <c r="E291">
        <v>15</v>
      </c>
      <c r="F291">
        <v>9</v>
      </c>
      <c r="G291" s="4">
        <f t="shared" si="35"/>
        <v>10</v>
      </c>
      <c r="I291" s="2">
        <v>3</v>
      </c>
      <c r="K291" s="14">
        <f t="shared" si="36"/>
        <v>0.2</v>
      </c>
      <c r="L291" s="14">
        <f t="shared" si="37"/>
        <v>0.66666666666666663</v>
      </c>
      <c r="M291" s="2">
        <f t="shared" si="38"/>
        <v>11</v>
      </c>
      <c r="N291" s="2">
        <v>12</v>
      </c>
      <c r="O291" s="13">
        <f t="shared" si="39"/>
        <v>0.73333333333333328</v>
      </c>
    </row>
    <row r="292" spans="1:15" x14ac:dyDescent="0.25">
      <c r="A292" s="1">
        <v>237.07065</v>
      </c>
      <c r="B292">
        <v>83574</v>
      </c>
      <c r="C292" s="3">
        <v>237.07096989999999</v>
      </c>
      <c r="D292" s="10">
        <f t="shared" si="42"/>
        <v>1.3493849547616938</v>
      </c>
      <c r="E292">
        <v>19</v>
      </c>
      <c r="F292">
        <v>9</v>
      </c>
      <c r="G292" s="4">
        <f t="shared" si="35"/>
        <v>10</v>
      </c>
      <c r="K292" s="14">
        <f t="shared" si="36"/>
        <v>0</v>
      </c>
      <c r="L292" s="14">
        <f t="shared" si="37"/>
        <v>0.52631578947368418</v>
      </c>
      <c r="M292" s="2">
        <f t="shared" si="38"/>
        <v>15</v>
      </c>
      <c r="N292" s="2">
        <v>16</v>
      </c>
      <c r="O292" s="13">
        <f t="shared" si="39"/>
        <v>0.78947368421052633</v>
      </c>
    </row>
    <row r="293" spans="1:15" x14ac:dyDescent="0.25">
      <c r="A293" s="1">
        <v>237.09229999999999</v>
      </c>
      <c r="B293">
        <v>351433</v>
      </c>
      <c r="C293" s="3">
        <v>237.09209830000003</v>
      </c>
      <c r="D293" s="10">
        <f t="shared" si="42"/>
        <v>-0.85072426035615711</v>
      </c>
      <c r="E293">
        <v>16</v>
      </c>
      <c r="F293">
        <v>13</v>
      </c>
      <c r="G293" s="4">
        <f t="shared" si="35"/>
        <v>14</v>
      </c>
      <c r="I293" s="2">
        <v>2</v>
      </c>
      <c r="K293" s="14">
        <f t="shared" si="36"/>
        <v>0.125</v>
      </c>
      <c r="L293" s="14">
        <f t="shared" si="37"/>
        <v>0.875</v>
      </c>
      <c r="M293" s="2">
        <f t="shared" si="38"/>
        <v>10</v>
      </c>
      <c r="N293" s="2">
        <v>11</v>
      </c>
      <c r="O293" s="13">
        <f t="shared" si="39"/>
        <v>0.625</v>
      </c>
    </row>
    <row r="294" spans="1:15" x14ac:dyDescent="0.25">
      <c r="A294" s="1">
        <v>238.02679000000001</v>
      </c>
      <c r="B294">
        <v>107032</v>
      </c>
      <c r="C294" s="3">
        <v>238.02715610000001</v>
      </c>
      <c r="D294" s="10">
        <f t="shared" si="42"/>
        <v>1.5380597995890537</v>
      </c>
      <c r="E294">
        <v>14</v>
      </c>
      <c r="F294">
        <v>6</v>
      </c>
      <c r="G294" s="4">
        <f t="shared" si="35"/>
        <v>6</v>
      </c>
      <c r="I294" s="2">
        <v>4</v>
      </c>
      <c r="K294" s="14">
        <f t="shared" si="36"/>
        <v>0.2857142857142857</v>
      </c>
      <c r="L294" s="14">
        <f t="shared" si="37"/>
        <v>0.42857142857142855</v>
      </c>
      <c r="M294" s="2">
        <f t="shared" si="38"/>
        <v>12</v>
      </c>
      <c r="N294" s="2">
        <v>12.5</v>
      </c>
      <c r="O294" s="13">
        <f t="shared" si="39"/>
        <v>0.8571428571428571</v>
      </c>
    </row>
    <row r="295" spans="1:15" x14ac:dyDescent="0.25">
      <c r="A295" s="1">
        <v>238.05112</v>
      </c>
      <c r="B295">
        <v>34092</v>
      </c>
      <c r="C295" s="3">
        <v>238.0509643</v>
      </c>
      <c r="D295" s="10">
        <f t="shared" si="42"/>
        <v>-0.65406162269190404</v>
      </c>
      <c r="E295">
        <v>14</v>
      </c>
      <c r="F295">
        <v>8</v>
      </c>
      <c r="G295" s="4">
        <f t="shared" si="35"/>
        <v>9</v>
      </c>
      <c r="H295">
        <v>1</v>
      </c>
      <c r="I295" s="2">
        <v>3</v>
      </c>
      <c r="K295" s="14">
        <f t="shared" si="36"/>
        <v>0.21428571428571427</v>
      </c>
      <c r="L295" s="14">
        <f t="shared" si="37"/>
        <v>0.6428571428571429</v>
      </c>
      <c r="M295" s="2">
        <f t="shared" si="38"/>
        <v>11</v>
      </c>
      <c r="N295" s="2">
        <v>12</v>
      </c>
      <c r="O295" s="13">
        <f t="shared" si="39"/>
        <v>0.7857142857142857</v>
      </c>
    </row>
    <row r="296" spans="1:15" x14ac:dyDescent="0.25">
      <c r="A296" s="1">
        <v>238.06370999999999</v>
      </c>
      <c r="B296">
        <v>570612</v>
      </c>
      <c r="C296" s="3">
        <v>238.06353950000002</v>
      </c>
      <c r="D296" s="10">
        <f t="shared" si="42"/>
        <v>-0.71619534988654909</v>
      </c>
      <c r="E296">
        <v>15</v>
      </c>
      <c r="F296">
        <v>10</v>
      </c>
      <c r="G296" s="4">
        <f t="shared" si="35"/>
        <v>10</v>
      </c>
      <c r="I296" s="2">
        <v>3</v>
      </c>
      <c r="K296" s="14">
        <f t="shared" si="36"/>
        <v>0.2</v>
      </c>
      <c r="L296" s="14">
        <f t="shared" si="37"/>
        <v>0.66666666666666663</v>
      </c>
      <c r="M296" s="2">
        <f t="shared" si="38"/>
        <v>11</v>
      </c>
      <c r="N296" s="2">
        <v>11.5</v>
      </c>
      <c r="O296" s="13">
        <f t="shared" si="39"/>
        <v>0.73333333333333328</v>
      </c>
    </row>
    <row r="297" spans="1:15" x14ac:dyDescent="0.25">
      <c r="A297" s="1">
        <v>238.07859999999999</v>
      </c>
      <c r="B297">
        <v>36286</v>
      </c>
      <c r="C297" s="3">
        <v>238.07879450000001</v>
      </c>
      <c r="D297" s="10">
        <f t="shared" si="42"/>
        <v>0.81695642162924964</v>
      </c>
      <c r="E297">
        <v>19</v>
      </c>
      <c r="F297">
        <v>10</v>
      </c>
      <c r="G297" s="4">
        <f t="shared" si="35"/>
        <v>10</v>
      </c>
      <c r="K297" s="14">
        <f t="shared" si="36"/>
        <v>0</v>
      </c>
      <c r="L297" s="14">
        <f t="shared" si="37"/>
        <v>0.52631578947368418</v>
      </c>
      <c r="M297" s="2">
        <f t="shared" si="38"/>
        <v>15</v>
      </c>
      <c r="N297" s="2">
        <v>15.5</v>
      </c>
      <c r="O297" s="13">
        <f t="shared" si="39"/>
        <v>0.78947368421052633</v>
      </c>
    </row>
    <row r="298" spans="1:15" x14ac:dyDescent="0.25">
      <c r="A298" s="1">
        <v>238.08742000000001</v>
      </c>
      <c r="B298">
        <v>29064</v>
      </c>
      <c r="C298" s="3">
        <v>238.08734770000001</v>
      </c>
      <c r="D298" s="10">
        <f t="shared" si="42"/>
        <v>-0.30367006351996495</v>
      </c>
      <c r="E298">
        <v>15</v>
      </c>
      <c r="F298">
        <v>12</v>
      </c>
      <c r="G298" s="4">
        <f t="shared" si="35"/>
        <v>13</v>
      </c>
      <c r="H298">
        <v>1</v>
      </c>
      <c r="I298" s="2">
        <v>2</v>
      </c>
      <c r="K298" s="14">
        <f t="shared" si="36"/>
        <v>0.13333333333333333</v>
      </c>
      <c r="L298" s="14">
        <f t="shared" si="37"/>
        <v>0.8666666666666667</v>
      </c>
      <c r="M298" s="2">
        <f t="shared" si="38"/>
        <v>10</v>
      </c>
      <c r="N298" s="2">
        <v>11</v>
      </c>
      <c r="O298" s="13">
        <f t="shared" si="39"/>
        <v>0.66666666666666663</v>
      </c>
    </row>
    <row r="299" spans="1:15" x14ac:dyDescent="0.25">
      <c r="A299" s="1">
        <v>238.09960000000001</v>
      </c>
      <c r="B299">
        <v>50130</v>
      </c>
      <c r="C299" s="3">
        <v>238.09992290000002</v>
      </c>
      <c r="D299" s="10">
        <f t="shared" si="42"/>
        <v>1.3561533161448569</v>
      </c>
      <c r="E299">
        <v>16</v>
      </c>
      <c r="F299">
        <v>14</v>
      </c>
      <c r="G299" s="4">
        <f t="shared" si="35"/>
        <v>14</v>
      </c>
      <c r="I299" s="2">
        <v>2</v>
      </c>
      <c r="K299" s="14">
        <f t="shared" si="36"/>
        <v>0.125</v>
      </c>
      <c r="L299" s="14">
        <f t="shared" si="37"/>
        <v>0.875</v>
      </c>
      <c r="M299" s="2">
        <f t="shared" si="38"/>
        <v>10</v>
      </c>
      <c r="N299" s="2">
        <v>10.5</v>
      </c>
      <c r="O299" s="13">
        <f t="shared" si="39"/>
        <v>0.625</v>
      </c>
    </row>
    <row r="300" spans="1:15" x14ac:dyDescent="0.25">
      <c r="A300" s="1">
        <v>239.03512000000001</v>
      </c>
      <c r="B300">
        <v>459287</v>
      </c>
      <c r="C300" s="3">
        <v>239.03498070000001</v>
      </c>
      <c r="D300" s="10">
        <f t="shared" si="42"/>
        <v>-0.58275989394020311</v>
      </c>
      <c r="E300">
        <v>14</v>
      </c>
      <c r="F300">
        <v>7</v>
      </c>
      <c r="G300" s="4">
        <f t="shared" si="35"/>
        <v>8</v>
      </c>
      <c r="I300" s="2">
        <v>4</v>
      </c>
      <c r="K300" s="14">
        <f t="shared" si="36"/>
        <v>0.2857142857142857</v>
      </c>
      <c r="L300" s="14">
        <f t="shared" si="37"/>
        <v>0.5714285714285714</v>
      </c>
      <c r="M300" s="2">
        <f t="shared" si="38"/>
        <v>11</v>
      </c>
      <c r="N300" s="2">
        <v>12</v>
      </c>
      <c r="O300" s="13">
        <f t="shared" si="39"/>
        <v>0.7857142857142857</v>
      </c>
    </row>
    <row r="301" spans="1:15" x14ac:dyDescent="0.25">
      <c r="A301" s="1">
        <v>239.05007000000001</v>
      </c>
      <c r="B301">
        <v>87807</v>
      </c>
      <c r="C301" s="3">
        <v>239.0502357</v>
      </c>
      <c r="D301" s="10">
        <f t="shared" si="42"/>
        <v>0.69315974322883578</v>
      </c>
      <c r="E301">
        <v>18</v>
      </c>
      <c r="F301">
        <v>7</v>
      </c>
      <c r="G301" s="4">
        <f t="shared" si="35"/>
        <v>8</v>
      </c>
      <c r="I301" s="2">
        <v>1</v>
      </c>
      <c r="K301" s="14">
        <f t="shared" si="36"/>
        <v>5.5555555555555552E-2</v>
      </c>
      <c r="L301" s="14">
        <f t="shared" si="37"/>
        <v>0.44444444444444442</v>
      </c>
      <c r="M301" s="2">
        <f t="shared" si="38"/>
        <v>15</v>
      </c>
      <c r="N301" s="2">
        <v>16</v>
      </c>
      <c r="O301" s="13">
        <f t="shared" si="39"/>
        <v>0.83333333333333337</v>
      </c>
    </row>
    <row r="302" spans="1:15" x14ac:dyDescent="0.25">
      <c r="A302" s="1">
        <v>239.07147000000001</v>
      </c>
      <c r="B302">
        <v>1142062</v>
      </c>
      <c r="C302" s="3">
        <v>239.07136410000001</v>
      </c>
      <c r="D302" s="10">
        <f t="shared" si="42"/>
        <v>-0.44296396765365648</v>
      </c>
      <c r="E302">
        <v>15</v>
      </c>
      <c r="F302">
        <v>11</v>
      </c>
      <c r="G302" s="4">
        <f t="shared" si="35"/>
        <v>12</v>
      </c>
      <c r="I302" s="2">
        <v>3</v>
      </c>
      <c r="K302" s="14">
        <f t="shared" si="36"/>
        <v>0.2</v>
      </c>
      <c r="L302" s="14">
        <f t="shared" si="37"/>
        <v>0.8</v>
      </c>
      <c r="M302" s="2">
        <f t="shared" si="38"/>
        <v>10</v>
      </c>
      <c r="N302" s="2">
        <v>11</v>
      </c>
      <c r="O302" s="13">
        <f t="shared" si="39"/>
        <v>0.66666666666666663</v>
      </c>
    </row>
    <row r="303" spans="1:15" x14ac:dyDescent="0.25">
      <c r="A303" s="1">
        <v>239.08642</v>
      </c>
      <c r="B303">
        <v>94424</v>
      </c>
      <c r="C303" s="3">
        <v>239.08661910000001</v>
      </c>
      <c r="D303" s="10">
        <f t="shared" si="42"/>
        <v>0.83275258461851431</v>
      </c>
      <c r="E303">
        <v>19</v>
      </c>
      <c r="F303">
        <v>11</v>
      </c>
      <c r="G303" s="4">
        <f t="shared" si="35"/>
        <v>12</v>
      </c>
      <c r="K303" s="14">
        <f t="shared" si="36"/>
        <v>0</v>
      </c>
      <c r="L303" s="14">
        <f t="shared" si="37"/>
        <v>0.63157894736842102</v>
      </c>
      <c r="M303" s="2">
        <f t="shared" si="38"/>
        <v>14</v>
      </c>
      <c r="N303" s="2">
        <v>15</v>
      </c>
      <c r="O303" s="13">
        <f t="shared" si="39"/>
        <v>0.73684210526315785</v>
      </c>
    </row>
    <row r="304" spans="1:15" x14ac:dyDescent="0.25">
      <c r="A304" s="1">
        <v>239.1078</v>
      </c>
      <c r="B304">
        <v>104775</v>
      </c>
      <c r="C304" s="3">
        <v>239.10774750000002</v>
      </c>
      <c r="D304" s="10">
        <f t="shared" si="42"/>
        <v>-0.21956628561831554</v>
      </c>
      <c r="E304">
        <v>16</v>
      </c>
      <c r="F304">
        <v>15</v>
      </c>
      <c r="G304" s="4">
        <f t="shared" si="35"/>
        <v>16</v>
      </c>
      <c r="I304" s="2">
        <v>2</v>
      </c>
      <c r="K304" s="14">
        <f t="shared" si="36"/>
        <v>0.125</v>
      </c>
      <c r="L304" s="14">
        <f t="shared" si="37"/>
        <v>1</v>
      </c>
      <c r="M304" s="2">
        <f t="shared" si="38"/>
        <v>9</v>
      </c>
      <c r="N304" s="2">
        <v>10</v>
      </c>
      <c r="O304" s="13">
        <f t="shared" si="39"/>
        <v>0.5625</v>
      </c>
    </row>
    <row r="305" spans="1:15" x14ac:dyDescent="0.25">
      <c r="A305" s="1">
        <v>240.04286999999999</v>
      </c>
      <c r="B305">
        <v>359187</v>
      </c>
      <c r="C305" s="3">
        <v>240.0428053</v>
      </c>
      <c r="D305" s="10">
        <f t="shared" si="42"/>
        <v>-0.26953526024222718</v>
      </c>
      <c r="E305">
        <v>14</v>
      </c>
      <c r="F305">
        <v>8</v>
      </c>
      <c r="G305" s="4">
        <f t="shared" si="35"/>
        <v>8</v>
      </c>
      <c r="I305" s="2">
        <v>4</v>
      </c>
      <c r="K305" s="14">
        <f t="shared" si="36"/>
        <v>0.2857142857142857</v>
      </c>
      <c r="L305" s="14">
        <f t="shared" si="37"/>
        <v>0.5714285714285714</v>
      </c>
      <c r="M305" s="2">
        <f t="shared" si="38"/>
        <v>11</v>
      </c>
      <c r="N305" s="2">
        <v>11.5</v>
      </c>
      <c r="O305" s="13">
        <f t="shared" si="39"/>
        <v>0.7857142857142857</v>
      </c>
    </row>
    <row r="306" spans="1:15" x14ac:dyDescent="0.25">
      <c r="A306" s="1">
        <v>240.05801</v>
      </c>
      <c r="B306">
        <v>131913</v>
      </c>
      <c r="C306" s="3">
        <v>240.05806029999999</v>
      </c>
      <c r="D306" s="10">
        <f t="shared" si="42"/>
        <v>0.20953264362463164</v>
      </c>
      <c r="E306">
        <v>18</v>
      </c>
      <c r="F306">
        <v>8</v>
      </c>
      <c r="G306" s="4">
        <f t="shared" si="35"/>
        <v>8</v>
      </c>
      <c r="I306" s="2">
        <v>1</v>
      </c>
      <c r="K306" s="14">
        <f t="shared" si="36"/>
        <v>5.5555555555555552E-2</v>
      </c>
      <c r="L306" s="14">
        <f t="shared" si="37"/>
        <v>0.44444444444444442</v>
      </c>
      <c r="M306" s="2">
        <f t="shared" si="38"/>
        <v>15</v>
      </c>
      <c r="N306" s="2">
        <v>15.5</v>
      </c>
      <c r="O306" s="13">
        <f t="shared" si="39"/>
        <v>0.83333333333333337</v>
      </c>
    </row>
    <row r="307" spans="1:15" x14ac:dyDescent="0.25">
      <c r="A307" s="1">
        <v>240.06676999999999</v>
      </c>
      <c r="B307">
        <v>21920</v>
      </c>
      <c r="C307" s="3">
        <v>240.06661350000002</v>
      </c>
      <c r="D307" s="10">
        <f t="shared" si="42"/>
        <v>-0.65190239364274483</v>
      </c>
      <c r="E307">
        <v>14</v>
      </c>
      <c r="F307">
        <v>10</v>
      </c>
      <c r="G307" s="4">
        <f t="shared" si="35"/>
        <v>11</v>
      </c>
      <c r="H307">
        <v>1</v>
      </c>
      <c r="I307" s="2">
        <v>3</v>
      </c>
      <c r="K307" s="14">
        <f t="shared" si="36"/>
        <v>0.21428571428571427</v>
      </c>
      <c r="L307" s="14">
        <f t="shared" si="37"/>
        <v>0.7857142857142857</v>
      </c>
      <c r="M307" s="2">
        <f t="shared" si="38"/>
        <v>10</v>
      </c>
      <c r="N307" s="2">
        <v>11</v>
      </c>
      <c r="O307" s="13">
        <f t="shared" si="39"/>
        <v>0.7142857142857143</v>
      </c>
    </row>
    <row r="308" spans="1:15" x14ac:dyDescent="0.25">
      <c r="A308" s="1">
        <v>241.01378</v>
      </c>
      <c r="B308">
        <v>34546</v>
      </c>
      <c r="C308" s="12">
        <v>241.01424700000001</v>
      </c>
      <c r="D308" s="11">
        <v>1.9376447899972078</v>
      </c>
      <c r="E308" s="4">
        <v>13</v>
      </c>
      <c r="F308" s="4">
        <v>5</v>
      </c>
      <c r="G308" s="4">
        <f t="shared" si="35"/>
        <v>6</v>
      </c>
      <c r="H308" s="4"/>
      <c r="I308" s="4">
        <v>5</v>
      </c>
      <c r="J308" s="4"/>
      <c r="K308" s="14">
        <f t="shared" si="36"/>
        <v>0.38461538461538464</v>
      </c>
      <c r="L308" s="14">
        <f t="shared" si="37"/>
        <v>0.46153846153846156</v>
      </c>
      <c r="M308" s="2">
        <f t="shared" si="38"/>
        <v>11</v>
      </c>
      <c r="N308" s="5">
        <v>12</v>
      </c>
      <c r="O308" s="13">
        <f t="shared" si="39"/>
        <v>0.84615384615384615</v>
      </c>
    </row>
    <row r="309" spans="1:15" x14ac:dyDescent="0.25">
      <c r="A309" s="1">
        <v>241.05081999999999</v>
      </c>
      <c r="B309">
        <v>435746</v>
      </c>
      <c r="C309" s="3">
        <v>241.05062989999999</v>
      </c>
      <c r="D309" s="10">
        <f>(C309-A309)/C309*1000000</f>
        <v>-0.78863100285774601</v>
      </c>
      <c r="E309">
        <v>14</v>
      </c>
      <c r="F309">
        <v>9</v>
      </c>
      <c r="G309" s="4">
        <f t="shared" si="35"/>
        <v>10</v>
      </c>
      <c r="I309" s="2">
        <v>4</v>
      </c>
      <c r="K309" s="14">
        <f t="shared" si="36"/>
        <v>0.2857142857142857</v>
      </c>
      <c r="L309" s="14">
        <f t="shared" si="37"/>
        <v>0.7142857142857143</v>
      </c>
      <c r="M309" s="2">
        <f t="shared" si="38"/>
        <v>10</v>
      </c>
      <c r="N309" s="2">
        <v>11</v>
      </c>
      <c r="O309" s="13">
        <f t="shared" si="39"/>
        <v>0.7142857142857143</v>
      </c>
    </row>
    <row r="310" spans="1:15" x14ac:dyDescent="0.25">
      <c r="A310" s="1">
        <v>241.06550999999999</v>
      </c>
      <c r="B310">
        <v>550950</v>
      </c>
      <c r="C310" s="3">
        <v>241.06588489999999</v>
      </c>
      <c r="D310" s="10">
        <f>(C310-A310)/C310*1000000</f>
        <v>1.5551765035213791</v>
      </c>
      <c r="E310">
        <v>18</v>
      </c>
      <c r="F310">
        <v>9</v>
      </c>
      <c r="G310" s="4">
        <f t="shared" si="35"/>
        <v>10</v>
      </c>
      <c r="I310" s="2">
        <v>1</v>
      </c>
      <c r="K310" s="14">
        <f t="shared" si="36"/>
        <v>5.5555555555555552E-2</v>
      </c>
      <c r="L310" s="14">
        <f t="shared" si="37"/>
        <v>0.55555555555555558</v>
      </c>
      <c r="M310" s="2">
        <f t="shared" si="38"/>
        <v>14</v>
      </c>
      <c r="N310" s="2">
        <v>15</v>
      </c>
      <c r="O310" s="13">
        <f t="shared" si="39"/>
        <v>0.77777777777777779</v>
      </c>
    </row>
    <row r="311" spans="1:15" x14ac:dyDescent="0.25">
      <c r="A311" s="1">
        <v>241.0872</v>
      </c>
      <c r="B311">
        <v>234780</v>
      </c>
      <c r="C311" s="3">
        <v>241.08701330000002</v>
      </c>
      <c r="D311" s="10">
        <f>(C311-A311)/C311*1000000</f>
        <v>-0.77440919532104247</v>
      </c>
      <c r="E311">
        <v>15</v>
      </c>
      <c r="F311">
        <v>13</v>
      </c>
      <c r="G311" s="4">
        <f t="shared" si="35"/>
        <v>14</v>
      </c>
      <c r="I311" s="2">
        <v>3</v>
      </c>
      <c r="K311" s="14">
        <f t="shared" si="36"/>
        <v>0.2</v>
      </c>
      <c r="L311" s="14">
        <f t="shared" si="37"/>
        <v>0.93333333333333335</v>
      </c>
      <c r="M311" s="2">
        <f t="shared" si="38"/>
        <v>9</v>
      </c>
      <c r="N311" s="2">
        <v>10</v>
      </c>
      <c r="O311" s="13">
        <f t="shared" si="39"/>
        <v>0.6</v>
      </c>
    </row>
    <row r="312" spans="1:15" x14ac:dyDescent="0.25">
      <c r="A312" s="1">
        <v>241.12338</v>
      </c>
      <c r="B312">
        <v>21680</v>
      </c>
      <c r="C312" s="3">
        <v>241.12339670000003</v>
      </c>
      <c r="D312" s="10">
        <f>(C312-A312)/C312*1000000</f>
        <v>6.9259143908422707E-2</v>
      </c>
      <c r="E312">
        <v>16</v>
      </c>
      <c r="F312">
        <v>17</v>
      </c>
      <c r="G312" s="4">
        <f t="shared" si="35"/>
        <v>18</v>
      </c>
      <c r="I312" s="2">
        <v>2</v>
      </c>
      <c r="K312" s="14">
        <f t="shared" si="36"/>
        <v>0.125</v>
      </c>
      <c r="L312" s="14">
        <f t="shared" si="37"/>
        <v>1.125</v>
      </c>
      <c r="M312" s="2">
        <f t="shared" si="38"/>
        <v>8</v>
      </c>
      <c r="N312" s="2">
        <v>9</v>
      </c>
      <c r="O312" s="13">
        <f t="shared" si="39"/>
        <v>0.5</v>
      </c>
    </row>
    <row r="313" spans="1:15" x14ac:dyDescent="0.25">
      <c r="A313" s="1">
        <v>242.02167</v>
      </c>
      <c r="B313">
        <v>51489</v>
      </c>
      <c r="C313" s="12">
        <v>242.02207200000001</v>
      </c>
      <c r="D313" s="11">
        <v>1.6610055301411895</v>
      </c>
      <c r="E313" s="4">
        <v>13</v>
      </c>
      <c r="F313" s="4">
        <v>6</v>
      </c>
      <c r="G313" s="4">
        <f t="shared" si="35"/>
        <v>6</v>
      </c>
      <c r="H313" s="4"/>
      <c r="I313" s="4">
        <v>5</v>
      </c>
      <c r="J313" s="5"/>
      <c r="K313" s="14">
        <f t="shared" si="36"/>
        <v>0.38461538461538464</v>
      </c>
      <c r="L313" s="14">
        <f t="shared" si="37"/>
        <v>0.46153846153846156</v>
      </c>
      <c r="M313" s="2">
        <f t="shared" si="38"/>
        <v>11</v>
      </c>
      <c r="N313" s="5">
        <v>11.5</v>
      </c>
      <c r="O313" s="13">
        <f t="shared" si="39"/>
        <v>0.84615384615384615</v>
      </c>
    </row>
    <row r="314" spans="1:15" x14ac:dyDescent="0.25">
      <c r="A314" s="1">
        <v>242.05869999999999</v>
      </c>
      <c r="B314">
        <v>142842</v>
      </c>
      <c r="C314" s="3">
        <v>242.05845450000001</v>
      </c>
      <c r="D314" s="10">
        <f t="shared" ref="D314:D329" si="43">(C314-A314)/C314*1000000</f>
        <v>-1.0142178280206608</v>
      </c>
      <c r="E314">
        <v>14</v>
      </c>
      <c r="F314">
        <v>10</v>
      </c>
      <c r="G314" s="4">
        <f t="shared" si="35"/>
        <v>10</v>
      </c>
      <c r="I314" s="2">
        <v>4</v>
      </c>
      <c r="K314" s="14">
        <f t="shared" si="36"/>
        <v>0.2857142857142857</v>
      </c>
      <c r="L314" s="14">
        <f t="shared" si="37"/>
        <v>0.7142857142857143</v>
      </c>
      <c r="M314" s="2">
        <f t="shared" si="38"/>
        <v>10</v>
      </c>
      <c r="N314" s="2">
        <v>10.5</v>
      </c>
      <c r="O314" s="13">
        <f t="shared" si="39"/>
        <v>0.7142857142857143</v>
      </c>
    </row>
    <row r="315" spans="1:15" x14ac:dyDescent="0.25">
      <c r="A315" s="1">
        <v>242.09513000000001</v>
      </c>
      <c r="B315">
        <v>25036</v>
      </c>
      <c r="C315" s="3">
        <v>242.09483790000002</v>
      </c>
      <c r="D315" s="10">
        <f t="shared" si="43"/>
        <v>-1.2065519551327801</v>
      </c>
      <c r="E315">
        <v>15</v>
      </c>
      <c r="F315">
        <v>14</v>
      </c>
      <c r="G315" s="4">
        <f t="shared" si="35"/>
        <v>14</v>
      </c>
      <c r="I315" s="2">
        <v>3</v>
      </c>
      <c r="K315" s="14">
        <f t="shared" si="36"/>
        <v>0.2</v>
      </c>
      <c r="L315" s="14">
        <f t="shared" si="37"/>
        <v>0.93333333333333335</v>
      </c>
      <c r="M315" s="2">
        <f t="shared" si="38"/>
        <v>9</v>
      </c>
      <c r="N315" s="2">
        <v>9.5</v>
      </c>
      <c r="O315" s="13">
        <f t="shared" si="39"/>
        <v>0.6</v>
      </c>
    </row>
    <row r="316" spans="1:15" x14ac:dyDescent="0.25">
      <c r="A316" s="1">
        <v>243.02942999999999</v>
      </c>
      <c r="B316">
        <v>84996</v>
      </c>
      <c r="C316" s="3">
        <v>243.02989570000003</v>
      </c>
      <c r="D316" s="10">
        <f t="shared" si="43"/>
        <v>1.9162251569652684</v>
      </c>
      <c r="E316">
        <v>13</v>
      </c>
      <c r="F316">
        <v>7</v>
      </c>
      <c r="G316" s="4">
        <f t="shared" si="35"/>
        <v>8</v>
      </c>
      <c r="I316" s="2">
        <v>5</v>
      </c>
      <c r="K316" s="14">
        <f t="shared" si="36"/>
        <v>0.38461538461538464</v>
      </c>
      <c r="L316" s="14">
        <f t="shared" si="37"/>
        <v>0.61538461538461542</v>
      </c>
      <c r="M316" s="2">
        <f t="shared" si="38"/>
        <v>10</v>
      </c>
      <c r="N316" s="2">
        <v>11</v>
      </c>
      <c r="O316" s="13">
        <f t="shared" si="39"/>
        <v>0.76923076923076927</v>
      </c>
    </row>
    <row r="317" spans="1:15" x14ac:dyDescent="0.25">
      <c r="A317" s="1">
        <v>243.04495</v>
      </c>
      <c r="B317">
        <v>165952</v>
      </c>
      <c r="C317" s="3">
        <v>243.04515070000002</v>
      </c>
      <c r="D317" s="10">
        <f t="shared" si="43"/>
        <v>0.82577249306922695</v>
      </c>
      <c r="E317">
        <v>17</v>
      </c>
      <c r="F317">
        <v>7</v>
      </c>
      <c r="G317" s="4">
        <f t="shared" si="35"/>
        <v>8</v>
      </c>
      <c r="I317" s="2">
        <v>2</v>
      </c>
      <c r="K317" s="14">
        <f t="shared" si="36"/>
        <v>0.11764705882352941</v>
      </c>
      <c r="L317" s="14">
        <f t="shared" si="37"/>
        <v>0.47058823529411764</v>
      </c>
      <c r="M317" s="2">
        <f t="shared" si="38"/>
        <v>14</v>
      </c>
      <c r="N317" s="2">
        <v>15</v>
      </c>
      <c r="O317" s="13">
        <f t="shared" si="39"/>
        <v>0.82352941176470584</v>
      </c>
    </row>
    <row r="318" spans="1:15" x14ac:dyDescent="0.25">
      <c r="A318" s="1">
        <v>243.06657999999999</v>
      </c>
      <c r="B318">
        <v>178994</v>
      </c>
      <c r="C318" s="3">
        <v>243.0662791</v>
      </c>
      <c r="D318" s="10">
        <f t="shared" si="43"/>
        <v>-1.2379339540601431</v>
      </c>
      <c r="E318">
        <v>14</v>
      </c>
      <c r="F318">
        <v>11</v>
      </c>
      <c r="G318" s="4">
        <f t="shared" si="35"/>
        <v>12</v>
      </c>
      <c r="I318" s="2">
        <v>4</v>
      </c>
      <c r="K318" s="14">
        <f t="shared" si="36"/>
        <v>0.2857142857142857</v>
      </c>
      <c r="L318" s="14">
        <f t="shared" si="37"/>
        <v>0.8571428571428571</v>
      </c>
      <c r="M318" s="2">
        <f t="shared" si="38"/>
        <v>9</v>
      </c>
      <c r="N318" s="2">
        <v>10</v>
      </c>
      <c r="O318" s="13">
        <f t="shared" si="39"/>
        <v>0.6428571428571429</v>
      </c>
    </row>
    <row r="319" spans="1:15" x14ac:dyDescent="0.25">
      <c r="A319" s="1">
        <v>243.08118999999999</v>
      </c>
      <c r="B319">
        <v>271834</v>
      </c>
      <c r="C319" s="3">
        <v>243.0815341</v>
      </c>
      <c r="D319" s="10">
        <f t="shared" si="43"/>
        <v>1.4155744132545347</v>
      </c>
      <c r="E319">
        <v>18</v>
      </c>
      <c r="F319">
        <v>11</v>
      </c>
      <c r="G319" s="4">
        <f t="shared" si="35"/>
        <v>12</v>
      </c>
      <c r="I319" s="2">
        <v>1</v>
      </c>
      <c r="K319" s="14">
        <f t="shared" si="36"/>
        <v>5.5555555555555552E-2</v>
      </c>
      <c r="L319" s="14">
        <f t="shared" si="37"/>
        <v>0.66666666666666663</v>
      </c>
      <c r="M319" s="2">
        <f t="shared" si="38"/>
        <v>13</v>
      </c>
      <c r="N319" s="2">
        <v>14</v>
      </c>
      <c r="O319" s="13">
        <f t="shared" si="39"/>
        <v>0.72222222222222221</v>
      </c>
    </row>
    <row r="320" spans="1:15" x14ac:dyDescent="0.25">
      <c r="A320" s="1">
        <v>243.10288</v>
      </c>
      <c r="B320">
        <v>64016</v>
      </c>
      <c r="C320" s="3">
        <v>243.10266250000001</v>
      </c>
      <c r="D320" s="10">
        <f t="shared" si="43"/>
        <v>-0.89468374288528318</v>
      </c>
      <c r="E320">
        <v>15</v>
      </c>
      <c r="F320">
        <v>15</v>
      </c>
      <c r="G320" s="4">
        <f t="shared" si="35"/>
        <v>16</v>
      </c>
      <c r="I320" s="2">
        <v>3</v>
      </c>
      <c r="K320" s="14">
        <f t="shared" si="36"/>
        <v>0.2</v>
      </c>
      <c r="L320" s="14">
        <f t="shared" si="37"/>
        <v>1.0666666666666667</v>
      </c>
      <c r="M320" s="2">
        <f t="shared" si="38"/>
        <v>8</v>
      </c>
      <c r="N320" s="2">
        <v>9</v>
      </c>
      <c r="O320" s="13">
        <f t="shared" si="39"/>
        <v>0.53333333333333333</v>
      </c>
    </row>
    <row r="321" spans="1:15" x14ac:dyDescent="0.25">
      <c r="A321" s="1">
        <v>244.05277000000001</v>
      </c>
      <c r="B321">
        <v>114306</v>
      </c>
      <c r="C321" s="3">
        <v>244.05297530000001</v>
      </c>
      <c r="D321" s="10">
        <f t="shared" si="43"/>
        <v>0.84121080577798135</v>
      </c>
      <c r="E321">
        <v>17</v>
      </c>
      <c r="F321">
        <v>8</v>
      </c>
      <c r="G321" s="4">
        <f t="shared" si="35"/>
        <v>8</v>
      </c>
      <c r="I321" s="2">
        <v>2</v>
      </c>
      <c r="K321" s="14">
        <f t="shared" si="36"/>
        <v>0.11764705882352941</v>
      </c>
      <c r="L321" s="14">
        <f t="shared" si="37"/>
        <v>0.47058823529411764</v>
      </c>
      <c r="M321" s="2">
        <f t="shared" si="38"/>
        <v>14</v>
      </c>
      <c r="N321" s="2">
        <v>14.5</v>
      </c>
      <c r="O321" s="13">
        <f t="shared" si="39"/>
        <v>0.82352941176470584</v>
      </c>
    </row>
    <row r="322" spans="1:15" x14ac:dyDescent="0.25">
      <c r="A322" s="1">
        <v>244.08886999999999</v>
      </c>
      <c r="B322">
        <v>114441</v>
      </c>
      <c r="C322" s="3">
        <v>244.08935869999999</v>
      </c>
      <c r="D322" s="10">
        <f t="shared" si="43"/>
        <v>2.0021356220038187</v>
      </c>
      <c r="E322">
        <v>18</v>
      </c>
      <c r="F322">
        <v>12</v>
      </c>
      <c r="G322" s="4">
        <f t="shared" si="35"/>
        <v>12</v>
      </c>
      <c r="I322" s="2">
        <v>1</v>
      </c>
      <c r="K322" s="14">
        <f t="shared" si="36"/>
        <v>5.5555555555555552E-2</v>
      </c>
      <c r="L322" s="14">
        <f t="shared" si="37"/>
        <v>0.66666666666666663</v>
      </c>
      <c r="M322" s="2">
        <f t="shared" si="38"/>
        <v>13</v>
      </c>
      <c r="N322" s="2">
        <v>13.5</v>
      </c>
      <c r="O322" s="13">
        <f t="shared" si="39"/>
        <v>0.72222222222222221</v>
      </c>
    </row>
    <row r="323" spans="1:15" x14ac:dyDescent="0.25">
      <c r="A323" s="1">
        <v>245.04584</v>
      </c>
      <c r="B323">
        <v>27423</v>
      </c>
      <c r="C323" s="3">
        <v>245.04554490000001</v>
      </c>
      <c r="D323" s="10">
        <f t="shared" si="43"/>
        <v>-1.2042659257839223</v>
      </c>
      <c r="E323">
        <v>13</v>
      </c>
      <c r="F323">
        <v>9</v>
      </c>
      <c r="G323" s="4">
        <f t="shared" ref="G323:G386" si="44">IF(MOD(N323, 1) = 0, F323+1, F323)</f>
        <v>10</v>
      </c>
      <c r="I323" s="2">
        <v>5</v>
      </c>
      <c r="K323" s="14">
        <f t="shared" ref="K323:K386" si="45">I323/E323</f>
        <v>0.38461538461538464</v>
      </c>
      <c r="L323" s="14">
        <f t="shared" ref="L323:L386" si="46">IF(MOD(N323,1)=0,(F323+1)/E323,F323/E323)</f>
        <v>0.76923076923076927</v>
      </c>
      <c r="M323" s="2">
        <f t="shared" ref="M323:M386" si="47">ROUNDUP(N323, 0)-1</f>
        <v>9</v>
      </c>
      <c r="N323" s="2">
        <v>10</v>
      </c>
      <c r="O323" s="13">
        <f t="shared" ref="O323:O386" si="48">M323/E323</f>
        <v>0.69230769230769229</v>
      </c>
    </row>
    <row r="324" spans="1:15" x14ac:dyDescent="0.25">
      <c r="A324" s="1">
        <v>245.06044</v>
      </c>
      <c r="B324">
        <v>737597</v>
      </c>
      <c r="C324" s="3">
        <v>245.06079990000001</v>
      </c>
      <c r="D324" s="10">
        <f t="shared" si="43"/>
        <v>1.4686151361351159</v>
      </c>
      <c r="E324">
        <v>17</v>
      </c>
      <c r="F324">
        <v>9</v>
      </c>
      <c r="G324" s="4">
        <f t="shared" si="44"/>
        <v>10</v>
      </c>
      <c r="I324" s="2">
        <v>2</v>
      </c>
      <c r="K324" s="14">
        <f t="shared" si="45"/>
        <v>0.11764705882352941</v>
      </c>
      <c r="L324" s="14">
        <f t="shared" si="46"/>
        <v>0.58823529411764708</v>
      </c>
      <c r="M324" s="2">
        <f t="shared" si="47"/>
        <v>13</v>
      </c>
      <c r="N324" s="2">
        <v>14</v>
      </c>
      <c r="O324" s="13">
        <f t="shared" si="48"/>
        <v>0.76470588235294112</v>
      </c>
    </row>
    <row r="325" spans="1:15" x14ac:dyDescent="0.25">
      <c r="A325" s="1">
        <v>245.08222000000001</v>
      </c>
      <c r="B325">
        <v>55624</v>
      </c>
      <c r="C325" s="3">
        <v>245.08192830000002</v>
      </c>
      <c r="D325" s="10">
        <f t="shared" si="43"/>
        <v>-1.1902142357638863</v>
      </c>
      <c r="E325">
        <v>14</v>
      </c>
      <c r="F325">
        <v>13</v>
      </c>
      <c r="G325" s="4">
        <f t="shared" si="44"/>
        <v>14</v>
      </c>
      <c r="I325" s="2">
        <v>4</v>
      </c>
      <c r="K325" s="14">
        <f t="shared" si="45"/>
        <v>0.2857142857142857</v>
      </c>
      <c r="L325" s="14">
        <f t="shared" si="46"/>
        <v>1</v>
      </c>
      <c r="M325" s="2">
        <f t="shared" si="47"/>
        <v>8</v>
      </c>
      <c r="N325" s="2">
        <v>9</v>
      </c>
      <c r="O325" s="13">
        <f t="shared" si="48"/>
        <v>0.5714285714285714</v>
      </c>
    </row>
    <row r="326" spans="1:15" x14ac:dyDescent="0.25">
      <c r="A326" s="1">
        <v>245.09678</v>
      </c>
      <c r="B326">
        <v>183385</v>
      </c>
      <c r="C326" s="3">
        <v>245.09718330000001</v>
      </c>
      <c r="D326" s="10">
        <f t="shared" si="43"/>
        <v>1.6454697462707055</v>
      </c>
      <c r="E326">
        <v>18</v>
      </c>
      <c r="F326">
        <v>13</v>
      </c>
      <c r="G326" s="4">
        <f t="shared" si="44"/>
        <v>14</v>
      </c>
      <c r="I326" s="2">
        <v>1</v>
      </c>
      <c r="K326" s="14">
        <f t="shared" si="45"/>
        <v>5.5555555555555552E-2</v>
      </c>
      <c r="L326" s="14">
        <f t="shared" si="46"/>
        <v>0.77777777777777779</v>
      </c>
      <c r="M326" s="2">
        <f t="shared" si="47"/>
        <v>12</v>
      </c>
      <c r="N326" s="2">
        <v>13</v>
      </c>
      <c r="O326" s="13">
        <f t="shared" si="48"/>
        <v>0.66666666666666663</v>
      </c>
    </row>
    <row r="327" spans="1:15" x14ac:dyDescent="0.25">
      <c r="A327" s="1">
        <v>246.03218000000001</v>
      </c>
      <c r="B327">
        <v>20673</v>
      </c>
      <c r="C327" s="3">
        <v>246.03224110000002</v>
      </c>
      <c r="D327" s="10">
        <f t="shared" si="43"/>
        <v>0.2483414358110452</v>
      </c>
      <c r="E327">
        <v>16</v>
      </c>
      <c r="F327">
        <v>6</v>
      </c>
      <c r="G327" s="4">
        <f t="shared" si="44"/>
        <v>6</v>
      </c>
      <c r="I327" s="2">
        <v>3</v>
      </c>
      <c r="K327" s="14">
        <f t="shared" si="45"/>
        <v>0.1875</v>
      </c>
      <c r="L327" s="14">
        <f t="shared" si="46"/>
        <v>0.375</v>
      </c>
      <c r="M327" s="2">
        <f t="shared" si="47"/>
        <v>14</v>
      </c>
      <c r="N327" s="2">
        <v>14.5</v>
      </c>
      <c r="O327" s="13">
        <f t="shared" si="48"/>
        <v>0.875</v>
      </c>
    </row>
    <row r="328" spans="1:15" x14ac:dyDescent="0.25">
      <c r="A328" s="1">
        <v>246.05607000000001</v>
      </c>
      <c r="B328">
        <v>46579</v>
      </c>
      <c r="C328" s="3">
        <v>246.05604930000001</v>
      </c>
      <c r="D328" s="10">
        <f t="shared" si="43"/>
        <v>-8.4127173674865052E-2</v>
      </c>
      <c r="E328">
        <v>16</v>
      </c>
      <c r="F328">
        <v>8</v>
      </c>
      <c r="G328" s="4">
        <f t="shared" si="44"/>
        <v>9</v>
      </c>
      <c r="H328">
        <v>1</v>
      </c>
      <c r="I328" s="2">
        <v>2</v>
      </c>
      <c r="K328" s="14">
        <f t="shared" si="45"/>
        <v>0.125</v>
      </c>
      <c r="L328" s="14">
        <f t="shared" si="46"/>
        <v>0.5625</v>
      </c>
      <c r="M328" s="2">
        <f t="shared" si="47"/>
        <v>13</v>
      </c>
      <c r="N328" s="2">
        <v>14</v>
      </c>
      <c r="O328" s="13">
        <f t="shared" si="48"/>
        <v>0.8125</v>
      </c>
    </row>
    <row r="329" spans="1:15" x14ac:dyDescent="0.25">
      <c r="A329" s="1">
        <v>246.06826000000001</v>
      </c>
      <c r="B329">
        <v>441354</v>
      </c>
      <c r="C329" s="3">
        <v>246.06862450000003</v>
      </c>
      <c r="D329" s="10">
        <f t="shared" si="43"/>
        <v>1.4812940932973042</v>
      </c>
      <c r="E329">
        <v>17</v>
      </c>
      <c r="F329">
        <v>10</v>
      </c>
      <c r="G329" s="4">
        <f t="shared" si="44"/>
        <v>10</v>
      </c>
      <c r="I329" s="2">
        <v>2</v>
      </c>
      <c r="K329" s="14">
        <f t="shared" si="45"/>
        <v>0.11764705882352941</v>
      </c>
      <c r="L329" s="14">
        <f t="shared" si="46"/>
        <v>0.58823529411764708</v>
      </c>
      <c r="M329" s="2">
        <f t="shared" si="47"/>
        <v>13</v>
      </c>
      <c r="N329" s="2">
        <v>13.5</v>
      </c>
      <c r="O329" s="13">
        <f t="shared" si="48"/>
        <v>0.76470588235294112</v>
      </c>
    </row>
    <row r="330" spans="1:15" x14ac:dyDescent="0.25">
      <c r="A330" s="1">
        <v>246.09252000000001</v>
      </c>
      <c r="B330">
        <v>20927</v>
      </c>
      <c r="C330" s="12">
        <v>246.09243799999999</v>
      </c>
      <c r="D330" s="11">
        <v>-0.33320812572202474</v>
      </c>
      <c r="E330" s="4">
        <v>17</v>
      </c>
      <c r="F330" s="4">
        <v>12</v>
      </c>
      <c r="G330" s="4">
        <f t="shared" si="44"/>
        <v>13</v>
      </c>
      <c r="H330" s="4">
        <v>1</v>
      </c>
      <c r="I330" s="4">
        <v>1</v>
      </c>
      <c r="J330" s="5"/>
      <c r="K330" s="14">
        <f t="shared" si="45"/>
        <v>5.8823529411764705E-2</v>
      </c>
      <c r="L330" s="14">
        <f t="shared" si="46"/>
        <v>0.76470588235294112</v>
      </c>
      <c r="M330" s="2">
        <f t="shared" si="47"/>
        <v>12</v>
      </c>
      <c r="N330" s="5">
        <v>13</v>
      </c>
      <c r="O330" s="13">
        <f t="shared" si="48"/>
        <v>0.70588235294117652</v>
      </c>
    </row>
    <row r="331" spans="1:15" x14ac:dyDescent="0.25">
      <c r="A331" s="1">
        <v>246.10516999999999</v>
      </c>
      <c r="B331">
        <v>23089</v>
      </c>
      <c r="C331" s="3">
        <v>246.1050079</v>
      </c>
      <c r="D331" s="10">
        <f t="shared" ref="D331:D352" si="49">(C331-A331)/C331*1000000</f>
        <v>-0.65866193201896417</v>
      </c>
      <c r="E331">
        <v>18</v>
      </c>
      <c r="F331">
        <v>14</v>
      </c>
      <c r="G331" s="4">
        <f t="shared" si="44"/>
        <v>14</v>
      </c>
      <c r="I331" s="2">
        <v>1</v>
      </c>
      <c r="K331" s="14">
        <f t="shared" si="45"/>
        <v>5.5555555555555552E-2</v>
      </c>
      <c r="L331" s="14">
        <f t="shared" si="46"/>
        <v>0.77777777777777779</v>
      </c>
      <c r="M331" s="2">
        <f t="shared" si="47"/>
        <v>12</v>
      </c>
      <c r="N331" s="2">
        <v>12.5</v>
      </c>
      <c r="O331" s="13">
        <f t="shared" si="48"/>
        <v>0.66666666666666663</v>
      </c>
    </row>
    <row r="332" spans="1:15" x14ac:dyDescent="0.25">
      <c r="A332" s="1">
        <v>247.03967</v>
      </c>
      <c r="B332">
        <v>353681</v>
      </c>
      <c r="C332" s="3">
        <v>247.04006570000001</v>
      </c>
      <c r="D332" s="10">
        <f t="shared" si="49"/>
        <v>1.6017644704373408</v>
      </c>
      <c r="E332">
        <v>16</v>
      </c>
      <c r="F332">
        <v>7</v>
      </c>
      <c r="G332" s="4">
        <f t="shared" si="44"/>
        <v>8</v>
      </c>
      <c r="I332" s="2">
        <v>3</v>
      </c>
      <c r="K332" s="14">
        <f t="shared" si="45"/>
        <v>0.1875</v>
      </c>
      <c r="L332" s="14">
        <f t="shared" si="46"/>
        <v>0.5</v>
      </c>
      <c r="M332" s="2">
        <f t="shared" si="47"/>
        <v>13</v>
      </c>
      <c r="N332" s="2">
        <v>14</v>
      </c>
      <c r="O332" s="13">
        <f t="shared" si="48"/>
        <v>0.8125</v>
      </c>
    </row>
    <row r="333" spans="1:15" x14ac:dyDescent="0.25">
      <c r="A333" s="1">
        <v>247.06388999999999</v>
      </c>
      <c r="B333">
        <v>30464</v>
      </c>
      <c r="C333" s="3">
        <v>247.0638739</v>
      </c>
      <c r="D333" s="10">
        <f t="shared" si="49"/>
        <v>-6.5165334485952839E-2</v>
      </c>
      <c r="E333">
        <v>16</v>
      </c>
      <c r="F333">
        <v>9</v>
      </c>
      <c r="G333" s="4">
        <f t="shared" si="44"/>
        <v>9</v>
      </c>
      <c r="H333">
        <v>1</v>
      </c>
      <c r="I333" s="2">
        <v>2</v>
      </c>
      <c r="K333" s="14">
        <f t="shared" si="45"/>
        <v>0.125</v>
      </c>
      <c r="L333" s="14">
        <f t="shared" si="46"/>
        <v>0.5625</v>
      </c>
      <c r="M333" s="2">
        <f t="shared" si="47"/>
        <v>13</v>
      </c>
      <c r="N333" s="2">
        <v>13.5</v>
      </c>
      <c r="O333" s="13">
        <f t="shared" si="48"/>
        <v>0.8125</v>
      </c>
    </row>
    <row r="334" spans="1:15" x14ac:dyDescent="0.25">
      <c r="A334" s="1">
        <v>247.07659000000001</v>
      </c>
      <c r="B334">
        <v>690833</v>
      </c>
      <c r="C334" s="3">
        <v>247.07644910000002</v>
      </c>
      <c r="D334" s="10">
        <f t="shared" si="49"/>
        <v>-0.57026883988436972</v>
      </c>
      <c r="E334">
        <v>17</v>
      </c>
      <c r="F334">
        <v>11</v>
      </c>
      <c r="G334" s="4">
        <f t="shared" si="44"/>
        <v>12</v>
      </c>
      <c r="I334" s="2">
        <v>2</v>
      </c>
      <c r="K334" s="14">
        <f t="shared" si="45"/>
        <v>0.11764705882352941</v>
      </c>
      <c r="L334" s="14">
        <f t="shared" si="46"/>
        <v>0.70588235294117652</v>
      </c>
      <c r="M334" s="2">
        <f t="shared" si="47"/>
        <v>12</v>
      </c>
      <c r="N334" s="2">
        <v>13</v>
      </c>
      <c r="O334" s="13">
        <f t="shared" si="48"/>
        <v>0.70588235294117652</v>
      </c>
    </row>
    <row r="335" spans="1:15" x14ac:dyDescent="0.25">
      <c r="A335" s="1">
        <v>247.11281</v>
      </c>
      <c r="B335">
        <v>80667</v>
      </c>
      <c r="C335" s="3">
        <v>247.1128325</v>
      </c>
      <c r="D335" s="10">
        <f t="shared" si="49"/>
        <v>9.1051524003863224E-2</v>
      </c>
      <c r="E335">
        <v>18</v>
      </c>
      <c r="F335">
        <v>15</v>
      </c>
      <c r="G335" s="4">
        <f t="shared" si="44"/>
        <v>16</v>
      </c>
      <c r="I335" s="2">
        <v>1</v>
      </c>
      <c r="K335" s="14">
        <f t="shared" si="45"/>
        <v>5.5555555555555552E-2</v>
      </c>
      <c r="L335" s="14">
        <f t="shared" si="46"/>
        <v>0.88888888888888884</v>
      </c>
      <c r="M335" s="2">
        <f t="shared" si="47"/>
        <v>11</v>
      </c>
      <c r="N335" s="2">
        <v>12</v>
      </c>
      <c r="O335" s="13">
        <f t="shared" si="48"/>
        <v>0.61111111111111116</v>
      </c>
    </row>
    <row r="336" spans="1:15" x14ac:dyDescent="0.25">
      <c r="A336" s="1">
        <v>248.04754</v>
      </c>
      <c r="B336">
        <v>511062</v>
      </c>
      <c r="C336" s="3">
        <v>248.04789030000001</v>
      </c>
      <c r="D336" s="10">
        <f t="shared" si="49"/>
        <v>1.4122272904008617</v>
      </c>
      <c r="E336">
        <v>16</v>
      </c>
      <c r="F336">
        <v>8</v>
      </c>
      <c r="G336" s="4">
        <f t="shared" si="44"/>
        <v>8</v>
      </c>
      <c r="I336" s="2">
        <v>3</v>
      </c>
      <c r="K336" s="14">
        <f t="shared" si="45"/>
        <v>0.1875</v>
      </c>
      <c r="L336" s="14">
        <f t="shared" si="46"/>
        <v>0.5</v>
      </c>
      <c r="M336" s="2">
        <f t="shared" si="47"/>
        <v>13</v>
      </c>
      <c r="N336" s="2">
        <v>13.5</v>
      </c>
      <c r="O336" s="13">
        <f t="shared" si="48"/>
        <v>0.8125</v>
      </c>
    </row>
    <row r="337" spans="1:15" x14ac:dyDescent="0.25">
      <c r="A337" s="1">
        <v>248.07185999999999</v>
      </c>
      <c r="B337">
        <v>66188</v>
      </c>
      <c r="C337" s="3">
        <v>248.07169850000002</v>
      </c>
      <c r="D337" s="10">
        <f t="shared" si="49"/>
        <v>-0.65102146249760084</v>
      </c>
      <c r="E337">
        <v>16</v>
      </c>
      <c r="F337">
        <v>10</v>
      </c>
      <c r="G337" s="4">
        <f t="shared" si="44"/>
        <v>11</v>
      </c>
      <c r="H337">
        <v>1</v>
      </c>
      <c r="I337" s="2">
        <v>2</v>
      </c>
      <c r="K337" s="14">
        <f t="shared" si="45"/>
        <v>0.125</v>
      </c>
      <c r="L337" s="14">
        <f t="shared" si="46"/>
        <v>0.6875</v>
      </c>
      <c r="M337" s="2">
        <f t="shared" si="47"/>
        <v>12</v>
      </c>
      <c r="N337" s="2">
        <v>13</v>
      </c>
      <c r="O337" s="13">
        <f t="shared" si="48"/>
        <v>0.75</v>
      </c>
    </row>
    <row r="338" spans="1:15" x14ac:dyDescent="0.25">
      <c r="A338" s="1">
        <v>248.08386999999999</v>
      </c>
      <c r="B338">
        <v>199734</v>
      </c>
      <c r="C338" s="3">
        <v>248.08427370000001</v>
      </c>
      <c r="D338" s="10">
        <f t="shared" si="49"/>
        <v>1.6272696128621638</v>
      </c>
      <c r="E338">
        <v>17</v>
      </c>
      <c r="F338">
        <v>12</v>
      </c>
      <c r="G338" s="4">
        <f t="shared" si="44"/>
        <v>12</v>
      </c>
      <c r="I338" s="2">
        <v>2</v>
      </c>
      <c r="K338" s="14">
        <f t="shared" si="45"/>
        <v>0.11764705882352941</v>
      </c>
      <c r="L338" s="14">
        <f t="shared" si="46"/>
        <v>0.70588235294117652</v>
      </c>
      <c r="M338" s="2">
        <f t="shared" si="47"/>
        <v>12</v>
      </c>
      <c r="N338" s="2">
        <v>12.5</v>
      </c>
      <c r="O338" s="13">
        <f t="shared" si="48"/>
        <v>0.70588235294117652</v>
      </c>
    </row>
    <row r="339" spans="1:15" x14ac:dyDescent="0.25">
      <c r="A339" s="1">
        <v>249.01937000000001</v>
      </c>
      <c r="B339">
        <v>25498</v>
      </c>
      <c r="C339" s="3">
        <v>249.01933149999999</v>
      </c>
      <c r="D339" s="10">
        <f t="shared" si="49"/>
        <v>-0.15460647084936729</v>
      </c>
      <c r="E339">
        <v>15</v>
      </c>
      <c r="F339">
        <v>5</v>
      </c>
      <c r="G339" s="4">
        <f t="shared" si="44"/>
        <v>6</v>
      </c>
      <c r="I339" s="2">
        <v>4</v>
      </c>
      <c r="K339" s="14">
        <f t="shared" si="45"/>
        <v>0.26666666666666666</v>
      </c>
      <c r="L339" s="14">
        <f t="shared" si="46"/>
        <v>0.4</v>
      </c>
      <c r="M339" s="2">
        <f t="shared" si="47"/>
        <v>13</v>
      </c>
      <c r="N339" s="2">
        <v>14</v>
      </c>
      <c r="O339" s="13">
        <f t="shared" si="48"/>
        <v>0.8666666666666667</v>
      </c>
    </row>
    <row r="340" spans="1:15" x14ac:dyDescent="0.25">
      <c r="A340" s="1">
        <v>249.05581000000001</v>
      </c>
      <c r="B340">
        <v>893348</v>
      </c>
      <c r="C340" s="3">
        <v>249.0557149</v>
      </c>
      <c r="D340" s="10">
        <f t="shared" si="49"/>
        <v>-0.3818422719116919</v>
      </c>
      <c r="E340">
        <v>16</v>
      </c>
      <c r="F340">
        <v>9</v>
      </c>
      <c r="G340" s="4">
        <f t="shared" si="44"/>
        <v>10</v>
      </c>
      <c r="I340" s="2">
        <v>3</v>
      </c>
      <c r="K340" s="14">
        <f t="shared" si="45"/>
        <v>0.1875</v>
      </c>
      <c r="L340" s="14">
        <f t="shared" si="46"/>
        <v>0.625</v>
      </c>
      <c r="M340" s="2">
        <f t="shared" si="47"/>
        <v>12</v>
      </c>
      <c r="N340" s="2">
        <v>13</v>
      </c>
      <c r="O340" s="13">
        <f t="shared" si="48"/>
        <v>0.75</v>
      </c>
    </row>
    <row r="341" spans="1:15" x14ac:dyDescent="0.25">
      <c r="A341" s="1">
        <v>249.09225000000001</v>
      </c>
      <c r="B341">
        <v>389453</v>
      </c>
      <c r="C341" s="3">
        <v>249.09209830000003</v>
      </c>
      <c r="D341" s="10">
        <f t="shared" si="49"/>
        <v>-0.60901169089837737</v>
      </c>
      <c r="E341">
        <v>17</v>
      </c>
      <c r="F341">
        <v>13</v>
      </c>
      <c r="G341" s="4">
        <f t="shared" si="44"/>
        <v>14</v>
      </c>
      <c r="I341" s="2">
        <v>2</v>
      </c>
      <c r="K341" s="14">
        <f t="shared" si="45"/>
        <v>0.11764705882352941</v>
      </c>
      <c r="L341" s="14">
        <f t="shared" si="46"/>
        <v>0.82352941176470584</v>
      </c>
      <c r="M341" s="2">
        <f t="shared" si="47"/>
        <v>11</v>
      </c>
      <c r="N341" s="2">
        <v>12</v>
      </c>
      <c r="O341" s="13">
        <f t="shared" si="48"/>
        <v>0.6470588235294118</v>
      </c>
    </row>
    <row r="342" spans="1:15" x14ac:dyDescent="0.25">
      <c r="A342" s="1">
        <v>249.12849</v>
      </c>
      <c r="B342">
        <v>26191</v>
      </c>
      <c r="C342" s="3">
        <v>249.12848170000001</v>
      </c>
      <c r="D342" s="10">
        <f t="shared" si="49"/>
        <v>-3.3316142473055491E-2</v>
      </c>
      <c r="E342">
        <v>18</v>
      </c>
      <c r="F342">
        <v>17</v>
      </c>
      <c r="G342" s="4">
        <f t="shared" si="44"/>
        <v>18</v>
      </c>
      <c r="I342" s="2">
        <v>1</v>
      </c>
      <c r="K342" s="14">
        <f t="shared" si="45"/>
        <v>5.5555555555555552E-2</v>
      </c>
      <c r="L342" s="14">
        <f t="shared" si="46"/>
        <v>1</v>
      </c>
      <c r="M342" s="2">
        <f t="shared" si="47"/>
        <v>10</v>
      </c>
      <c r="N342" s="2">
        <v>11</v>
      </c>
      <c r="O342" s="13">
        <f t="shared" si="48"/>
        <v>0.55555555555555558</v>
      </c>
    </row>
    <row r="343" spans="1:15" x14ac:dyDescent="0.25">
      <c r="A343" s="1">
        <v>249.22275999999999</v>
      </c>
      <c r="B343">
        <v>22589</v>
      </c>
      <c r="C343" s="3">
        <v>249.2223769</v>
      </c>
      <c r="D343" s="10">
        <f t="shared" si="49"/>
        <v>-1.5371813910078282</v>
      </c>
      <c r="E343">
        <v>17</v>
      </c>
      <c r="F343">
        <v>29</v>
      </c>
      <c r="G343" s="4">
        <f t="shared" si="44"/>
        <v>30</v>
      </c>
      <c r="I343" s="2">
        <v>1</v>
      </c>
      <c r="K343" s="14">
        <f t="shared" si="45"/>
        <v>5.8823529411764705E-2</v>
      </c>
      <c r="L343" s="14">
        <f t="shared" si="46"/>
        <v>1.7647058823529411</v>
      </c>
      <c r="M343" s="2">
        <f t="shared" si="47"/>
        <v>3</v>
      </c>
      <c r="N343" s="2">
        <v>4</v>
      </c>
      <c r="O343" s="13">
        <f t="shared" si="48"/>
        <v>0.17647058823529413</v>
      </c>
    </row>
    <row r="344" spans="1:15" x14ac:dyDescent="0.25">
      <c r="A344" s="1">
        <v>250.02677</v>
      </c>
      <c r="B344">
        <v>124583</v>
      </c>
      <c r="C344" s="3">
        <v>250.02715610000001</v>
      </c>
      <c r="D344" s="10">
        <f t="shared" si="49"/>
        <v>1.544232258754499</v>
      </c>
      <c r="E344">
        <v>15</v>
      </c>
      <c r="F344">
        <v>6</v>
      </c>
      <c r="G344" s="4">
        <f t="shared" si="44"/>
        <v>6</v>
      </c>
      <c r="I344" s="2">
        <v>4</v>
      </c>
      <c r="K344" s="14">
        <f t="shared" si="45"/>
        <v>0.26666666666666666</v>
      </c>
      <c r="L344" s="14">
        <f t="shared" si="46"/>
        <v>0.4</v>
      </c>
      <c r="M344" s="2">
        <f t="shared" si="47"/>
        <v>13</v>
      </c>
      <c r="N344" s="2">
        <v>13.5</v>
      </c>
      <c r="O344" s="13">
        <f t="shared" si="48"/>
        <v>0.8666666666666667</v>
      </c>
    </row>
    <row r="345" spans="1:15" x14ac:dyDescent="0.25">
      <c r="A345" s="1">
        <v>250.05100999999999</v>
      </c>
      <c r="B345">
        <v>48488</v>
      </c>
      <c r="C345" s="3">
        <v>250.0509643</v>
      </c>
      <c r="D345" s="10">
        <f t="shared" si="49"/>
        <v>-0.18276274244680743</v>
      </c>
      <c r="E345">
        <v>15</v>
      </c>
      <c r="F345">
        <v>8</v>
      </c>
      <c r="G345" s="4">
        <f t="shared" si="44"/>
        <v>9</v>
      </c>
      <c r="H345">
        <v>1</v>
      </c>
      <c r="I345" s="2">
        <v>3</v>
      </c>
      <c r="K345" s="14">
        <f t="shared" si="45"/>
        <v>0.2</v>
      </c>
      <c r="L345" s="14">
        <f t="shared" si="46"/>
        <v>0.6</v>
      </c>
      <c r="M345" s="2">
        <f t="shared" si="47"/>
        <v>12</v>
      </c>
      <c r="N345" s="2">
        <v>13</v>
      </c>
      <c r="O345" s="13">
        <f t="shared" si="48"/>
        <v>0.8</v>
      </c>
    </row>
    <row r="346" spans="1:15" x14ac:dyDescent="0.25">
      <c r="A346" s="1">
        <v>250.06370999999999</v>
      </c>
      <c r="B346">
        <v>447196</v>
      </c>
      <c r="C346" s="3">
        <v>250.06353950000002</v>
      </c>
      <c r="D346" s="10">
        <f t="shared" si="49"/>
        <v>-0.68182670815723934</v>
      </c>
      <c r="E346">
        <v>16</v>
      </c>
      <c r="F346">
        <v>10</v>
      </c>
      <c r="G346" s="4">
        <f t="shared" si="44"/>
        <v>10</v>
      </c>
      <c r="I346" s="2">
        <v>3</v>
      </c>
      <c r="K346" s="14">
        <f t="shared" si="45"/>
        <v>0.1875</v>
      </c>
      <c r="L346" s="14">
        <f t="shared" si="46"/>
        <v>0.625</v>
      </c>
      <c r="M346" s="2">
        <f t="shared" si="47"/>
        <v>12</v>
      </c>
      <c r="N346" s="2">
        <v>12.5</v>
      </c>
      <c r="O346" s="13">
        <f t="shared" si="48"/>
        <v>0.75</v>
      </c>
    </row>
    <row r="347" spans="1:15" x14ac:dyDescent="0.25">
      <c r="A347" s="1">
        <v>250.08690000000001</v>
      </c>
      <c r="B347">
        <v>39781</v>
      </c>
      <c r="C347" s="3">
        <v>250.08734770000001</v>
      </c>
      <c r="D347" s="10">
        <f t="shared" si="49"/>
        <v>1.7901745294696723</v>
      </c>
      <c r="E347">
        <v>16</v>
      </c>
      <c r="F347">
        <v>12</v>
      </c>
      <c r="G347" s="4">
        <f t="shared" si="44"/>
        <v>13</v>
      </c>
      <c r="H347">
        <v>1</v>
      </c>
      <c r="I347" s="2">
        <v>2</v>
      </c>
      <c r="K347" s="14">
        <f t="shared" si="45"/>
        <v>0.125</v>
      </c>
      <c r="L347" s="14">
        <f t="shared" si="46"/>
        <v>0.8125</v>
      </c>
      <c r="M347" s="2">
        <f t="shared" si="47"/>
        <v>11</v>
      </c>
      <c r="N347" s="2">
        <v>12</v>
      </c>
      <c r="O347" s="13">
        <f t="shared" si="48"/>
        <v>0.6875</v>
      </c>
    </row>
    <row r="348" spans="1:15" x14ac:dyDescent="0.25">
      <c r="A348" s="1">
        <v>251.03461999999999</v>
      </c>
      <c r="B348">
        <v>324615</v>
      </c>
      <c r="C348" s="3">
        <v>251.03498070000001</v>
      </c>
      <c r="D348" s="10">
        <f t="shared" si="49"/>
        <v>1.4368515455896693</v>
      </c>
      <c r="E348">
        <v>15</v>
      </c>
      <c r="F348">
        <v>7</v>
      </c>
      <c r="G348" s="4">
        <f t="shared" si="44"/>
        <v>8</v>
      </c>
      <c r="I348" s="2">
        <v>4</v>
      </c>
      <c r="K348" s="14">
        <f t="shared" si="45"/>
        <v>0.26666666666666666</v>
      </c>
      <c r="L348" s="14">
        <f t="shared" si="46"/>
        <v>0.53333333333333333</v>
      </c>
      <c r="M348" s="2">
        <f t="shared" si="47"/>
        <v>12</v>
      </c>
      <c r="N348" s="2">
        <v>13</v>
      </c>
      <c r="O348" s="13">
        <f t="shared" si="48"/>
        <v>0.8</v>
      </c>
    </row>
    <row r="349" spans="1:15" x14ac:dyDescent="0.25">
      <c r="A349" s="1">
        <v>251.07156000000001</v>
      </c>
      <c r="B349">
        <v>985736</v>
      </c>
      <c r="C349" s="3">
        <v>251.07136410000001</v>
      </c>
      <c r="D349" s="10">
        <f t="shared" si="49"/>
        <v>-0.78025624585457631</v>
      </c>
      <c r="E349">
        <v>16</v>
      </c>
      <c r="F349">
        <v>11</v>
      </c>
      <c r="G349" s="4">
        <f t="shared" si="44"/>
        <v>12</v>
      </c>
      <c r="I349" s="2">
        <v>3</v>
      </c>
      <c r="K349" s="14">
        <f t="shared" si="45"/>
        <v>0.1875</v>
      </c>
      <c r="L349" s="14">
        <f t="shared" si="46"/>
        <v>0.75</v>
      </c>
      <c r="M349" s="2">
        <f t="shared" si="47"/>
        <v>11</v>
      </c>
      <c r="N349" s="2">
        <v>12</v>
      </c>
      <c r="O349" s="13">
        <f t="shared" si="48"/>
        <v>0.6875</v>
      </c>
    </row>
    <row r="350" spans="1:15" x14ac:dyDescent="0.25">
      <c r="A350" s="1">
        <v>251.10738000000001</v>
      </c>
      <c r="B350">
        <v>154403</v>
      </c>
      <c r="C350" s="3">
        <v>251.10774750000002</v>
      </c>
      <c r="D350" s="10">
        <f t="shared" si="49"/>
        <v>1.4635151789176399</v>
      </c>
      <c r="E350">
        <v>17</v>
      </c>
      <c r="F350">
        <v>15</v>
      </c>
      <c r="G350" s="4">
        <f t="shared" si="44"/>
        <v>16</v>
      </c>
      <c r="I350" s="2">
        <v>2</v>
      </c>
      <c r="K350" s="14">
        <f t="shared" si="45"/>
        <v>0.11764705882352941</v>
      </c>
      <c r="L350" s="14">
        <f t="shared" si="46"/>
        <v>0.94117647058823528</v>
      </c>
      <c r="M350" s="2">
        <f t="shared" si="47"/>
        <v>10</v>
      </c>
      <c r="N350" s="2">
        <v>11</v>
      </c>
      <c r="O350" s="13">
        <f t="shared" si="48"/>
        <v>0.58823529411764708</v>
      </c>
    </row>
    <row r="351" spans="1:15" x14ac:dyDescent="0.25">
      <c r="A351" s="1">
        <v>252.04288</v>
      </c>
      <c r="B351">
        <v>313974</v>
      </c>
      <c r="C351" s="3">
        <v>252.0428053</v>
      </c>
      <c r="D351" s="10">
        <f t="shared" si="49"/>
        <v>-0.29637822793660162</v>
      </c>
      <c r="E351">
        <v>15</v>
      </c>
      <c r="F351">
        <v>8</v>
      </c>
      <c r="G351" s="4">
        <f t="shared" si="44"/>
        <v>8</v>
      </c>
      <c r="I351" s="2">
        <v>4</v>
      </c>
      <c r="K351" s="14">
        <f t="shared" si="45"/>
        <v>0.26666666666666666</v>
      </c>
      <c r="L351" s="14">
        <f t="shared" si="46"/>
        <v>0.53333333333333333</v>
      </c>
      <c r="M351" s="2">
        <f t="shared" si="47"/>
        <v>12</v>
      </c>
      <c r="N351" s="2">
        <v>12.5</v>
      </c>
      <c r="O351" s="13">
        <f t="shared" si="48"/>
        <v>0.8</v>
      </c>
    </row>
    <row r="352" spans="1:15" x14ac:dyDescent="0.25">
      <c r="A352" s="1">
        <v>252.05766</v>
      </c>
      <c r="B352">
        <v>29332</v>
      </c>
      <c r="C352" s="3">
        <v>252.05806029999999</v>
      </c>
      <c r="D352" s="10">
        <f t="shared" si="49"/>
        <v>1.5881261623573169</v>
      </c>
      <c r="E352">
        <v>19</v>
      </c>
      <c r="F352">
        <v>8</v>
      </c>
      <c r="G352" s="4">
        <f t="shared" si="44"/>
        <v>8</v>
      </c>
      <c r="I352" s="2">
        <v>1</v>
      </c>
      <c r="K352" s="14">
        <f t="shared" si="45"/>
        <v>5.2631578947368418E-2</v>
      </c>
      <c r="L352" s="14">
        <f t="shared" si="46"/>
        <v>0.42105263157894735</v>
      </c>
      <c r="M352" s="2">
        <f t="shared" si="47"/>
        <v>16</v>
      </c>
      <c r="N352" s="2">
        <v>16.5</v>
      </c>
      <c r="O352" s="13">
        <f t="shared" si="48"/>
        <v>0.84210526315789469</v>
      </c>
    </row>
    <row r="353" spans="1:15" x14ac:dyDescent="0.25">
      <c r="A353" s="1">
        <v>252.06621999999999</v>
      </c>
      <c r="B353">
        <v>39028</v>
      </c>
      <c r="C353" s="12">
        <v>252.06661700000001</v>
      </c>
      <c r="D353" s="11">
        <v>1.5749804743912317</v>
      </c>
      <c r="E353" s="4">
        <v>15</v>
      </c>
      <c r="F353" s="4">
        <v>10</v>
      </c>
      <c r="G353" s="4">
        <f t="shared" si="44"/>
        <v>11</v>
      </c>
      <c r="H353" s="4">
        <v>1</v>
      </c>
      <c r="I353" s="4">
        <v>3</v>
      </c>
      <c r="J353" s="5"/>
      <c r="K353" s="14">
        <f t="shared" si="45"/>
        <v>0.2</v>
      </c>
      <c r="L353" s="14">
        <f t="shared" si="46"/>
        <v>0.73333333333333328</v>
      </c>
      <c r="M353" s="2">
        <f t="shared" si="47"/>
        <v>11</v>
      </c>
      <c r="N353" s="5">
        <v>12</v>
      </c>
      <c r="O353" s="13">
        <f t="shared" si="48"/>
        <v>0.73333333333333328</v>
      </c>
    </row>
    <row r="354" spans="1:15" x14ac:dyDescent="0.25">
      <c r="A354" s="1">
        <v>252.07927000000001</v>
      </c>
      <c r="B354">
        <v>289739</v>
      </c>
      <c r="C354" s="3">
        <v>252.0791887</v>
      </c>
      <c r="D354" s="10">
        <f t="shared" ref="D354:D359" si="50">(C354-A354)/C354*1000000</f>
        <v>-0.32251769939569741</v>
      </c>
      <c r="E354">
        <v>16</v>
      </c>
      <c r="F354">
        <v>12</v>
      </c>
      <c r="G354" s="4">
        <f t="shared" si="44"/>
        <v>12</v>
      </c>
      <c r="I354" s="2">
        <v>3</v>
      </c>
      <c r="K354" s="14">
        <f t="shared" si="45"/>
        <v>0.1875</v>
      </c>
      <c r="L354" s="14">
        <f t="shared" si="46"/>
        <v>0.75</v>
      </c>
      <c r="M354" s="2">
        <f t="shared" si="47"/>
        <v>11</v>
      </c>
      <c r="N354" s="2">
        <v>11.5</v>
      </c>
      <c r="O354" s="13">
        <f t="shared" si="48"/>
        <v>0.6875</v>
      </c>
    </row>
    <row r="355" spans="1:15" x14ac:dyDescent="0.25">
      <c r="A355" s="1">
        <v>253.01389</v>
      </c>
      <c r="B355">
        <v>33164</v>
      </c>
      <c r="C355" s="3">
        <v>253.01424649999998</v>
      </c>
      <c r="D355" s="10">
        <f t="shared" si="50"/>
        <v>1.4090115671846053</v>
      </c>
      <c r="E355">
        <v>14</v>
      </c>
      <c r="F355">
        <v>5</v>
      </c>
      <c r="G355" s="4">
        <f t="shared" si="44"/>
        <v>6</v>
      </c>
      <c r="I355" s="2">
        <v>5</v>
      </c>
      <c r="K355" s="14">
        <f t="shared" si="45"/>
        <v>0.35714285714285715</v>
      </c>
      <c r="L355" s="14">
        <f t="shared" si="46"/>
        <v>0.42857142857142855</v>
      </c>
      <c r="M355" s="2">
        <f t="shared" si="47"/>
        <v>12</v>
      </c>
      <c r="N355" s="2">
        <v>13</v>
      </c>
      <c r="O355" s="13">
        <f t="shared" si="48"/>
        <v>0.8571428571428571</v>
      </c>
    </row>
    <row r="356" spans="1:15" x14ac:dyDescent="0.25">
      <c r="A356" s="1">
        <v>253.05083999999999</v>
      </c>
      <c r="B356">
        <v>750068</v>
      </c>
      <c r="C356" s="3">
        <v>253.05062989999999</v>
      </c>
      <c r="D356" s="10">
        <f t="shared" si="50"/>
        <v>-0.83026863077520696</v>
      </c>
      <c r="E356">
        <v>15</v>
      </c>
      <c r="F356">
        <v>9</v>
      </c>
      <c r="G356" s="4">
        <f t="shared" si="44"/>
        <v>10</v>
      </c>
      <c r="I356" s="2">
        <v>4</v>
      </c>
      <c r="K356" s="14">
        <f t="shared" si="45"/>
        <v>0.26666666666666666</v>
      </c>
      <c r="L356" s="14">
        <f t="shared" si="46"/>
        <v>0.66666666666666663</v>
      </c>
      <c r="M356" s="2">
        <f t="shared" si="47"/>
        <v>11</v>
      </c>
      <c r="N356" s="2">
        <v>12</v>
      </c>
      <c r="O356" s="13">
        <f t="shared" si="48"/>
        <v>0.73333333333333328</v>
      </c>
    </row>
    <row r="357" spans="1:15" x14ac:dyDescent="0.25">
      <c r="A357" s="1">
        <v>253.06569999999999</v>
      </c>
      <c r="B357">
        <v>95190</v>
      </c>
      <c r="C357" s="3">
        <v>253.06588489999999</v>
      </c>
      <c r="D357" s="10">
        <f t="shared" si="50"/>
        <v>0.73063977021900073</v>
      </c>
      <c r="E357">
        <v>19</v>
      </c>
      <c r="F357">
        <v>9</v>
      </c>
      <c r="G357" s="4">
        <f t="shared" si="44"/>
        <v>10</v>
      </c>
      <c r="I357" s="2">
        <v>1</v>
      </c>
      <c r="K357" s="14">
        <f t="shared" si="45"/>
        <v>5.2631578947368418E-2</v>
      </c>
      <c r="L357" s="14">
        <f t="shared" si="46"/>
        <v>0.52631578947368418</v>
      </c>
      <c r="M357" s="2">
        <f t="shared" si="47"/>
        <v>15</v>
      </c>
      <c r="N357" s="2">
        <v>16</v>
      </c>
      <c r="O357" s="13">
        <f t="shared" si="48"/>
        <v>0.78947368421052633</v>
      </c>
    </row>
    <row r="358" spans="1:15" x14ac:dyDescent="0.25">
      <c r="A358" s="1">
        <v>253.08725999999999</v>
      </c>
      <c r="B358">
        <v>520063</v>
      </c>
      <c r="C358" s="3">
        <v>253.08701330000002</v>
      </c>
      <c r="D358" s="10">
        <f t="shared" si="50"/>
        <v>-0.97476356746207471</v>
      </c>
      <c r="E358">
        <v>16</v>
      </c>
      <c r="F358">
        <v>13</v>
      </c>
      <c r="G358" s="4">
        <f t="shared" si="44"/>
        <v>14</v>
      </c>
      <c r="I358" s="2">
        <v>3</v>
      </c>
      <c r="K358" s="14">
        <f t="shared" si="45"/>
        <v>0.1875</v>
      </c>
      <c r="L358" s="14">
        <f t="shared" si="46"/>
        <v>0.875</v>
      </c>
      <c r="M358" s="2">
        <f t="shared" si="47"/>
        <v>10</v>
      </c>
      <c r="N358" s="2">
        <v>11</v>
      </c>
      <c r="O358" s="13">
        <f t="shared" si="48"/>
        <v>0.625</v>
      </c>
    </row>
    <row r="359" spans="1:15" x14ac:dyDescent="0.25">
      <c r="A359" s="1">
        <v>253.12358</v>
      </c>
      <c r="B359">
        <v>42492</v>
      </c>
      <c r="C359" s="3">
        <v>253.12339670000003</v>
      </c>
      <c r="D359" s="10">
        <f t="shared" si="50"/>
        <v>-0.72415273485031539</v>
      </c>
      <c r="E359">
        <v>17</v>
      </c>
      <c r="F359">
        <v>17</v>
      </c>
      <c r="G359" s="4">
        <f t="shared" si="44"/>
        <v>18</v>
      </c>
      <c r="I359" s="2">
        <v>2</v>
      </c>
      <c r="K359" s="14">
        <f t="shared" si="45"/>
        <v>0.11764705882352941</v>
      </c>
      <c r="L359" s="14">
        <f t="shared" si="46"/>
        <v>1.0588235294117647</v>
      </c>
      <c r="M359" s="2">
        <f t="shared" si="47"/>
        <v>9</v>
      </c>
      <c r="N359" s="2">
        <v>10</v>
      </c>
      <c r="O359" s="13">
        <f t="shared" si="48"/>
        <v>0.52941176470588236</v>
      </c>
    </row>
    <row r="360" spans="1:15" x14ac:dyDescent="0.25">
      <c r="A360" s="1">
        <v>254.02214000000001</v>
      </c>
      <c r="B360">
        <v>56703</v>
      </c>
      <c r="C360" s="12">
        <v>254.02207200000001</v>
      </c>
      <c r="D360" s="11">
        <v>-0.26769327351540839</v>
      </c>
      <c r="E360" s="4">
        <v>14</v>
      </c>
      <c r="F360" s="4">
        <v>6</v>
      </c>
      <c r="G360" s="4">
        <f t="shared" si="44"/>
        <v>6</v>
      </c>
      <c r="H360" s="5"/>
      <c r="I360" s="4">
        <v>5</v>
      </c>
      <c r="J360" s="5"/>
      <c r="K360" s="14">
        <f t="shared" si="45"/>
        <v>0.35714285714285715</v>
      </c>
      <c r="L360" s="14">
        <f t="shared" si="46"/>
        <v>0.42857142857142855</v>
      </c>
      <c r="M360" s="2">
        <f t="shared" si="47"/>
        <v>12</v>
      </c>
      <c r="N360" s="5">
        <v>12.5</v>
      </c>
      <c r="O360" s="13">
        <f t="shared" si="48"/>
        <v>0.8571428571428571</v>
      </c>
    </row>
    <row r="361" spans="1:15" x14ac:dyDescent="0.25">
      <c r="A361" s="1">
        <v>254.05852999999999</v>
      </c>
      <c r="B361">
        <v>345669</v>
      </c>
      <c r="C361" s="3">
        <v>254.05845450000001</v>
      </c>
      <c r="D361" s="10">
        <f t="shared" ref="D361:D369" si="51">(C361-A361)/C361*1000000</f>
        <v>-0.29717570363284673</v>
      </c>
      <c r="E361">
        <v>15</v>
      </c>
      <c r="F361">
        <v>10</v>
      </c>
      <c r="G361" s="4">
        <f t="shared" si="44"/>
        <v>10</v>
      </c>
      <c r="I361" s="2">
        <v>4</v>
      </c>
      <c r="K361" s="14">
        <f t="shared" si="45"/>
        <v>0.26666666666666666</v>
      </c>
      <c r="L361" s="14">
        <f t="shared" si="46"/>
        <v>0.66666666666666663</v>
      </c>
      <c r="M361" s="2">
        <f t="shared" si="47"/>
        <v>11</v>
      </c>
      <c r="N361" s="2">
        <v>11.5</v>
      </c>
      <c r="O361" s="13">
        <f t="shared" si="48"/>
        <v>0.73333333333333328</v>
      </c>
    </row>
    <row r="362" spans="1:15" x14ac:dyDescent="0.25">
      <c r="A362" s="1">
        <v>254.07325</v>
      </c>
      <c r="B362">
        <v>171878</v>
      </c>
      <c r="C362" s="3">
        <v>254.07370950000001</v>
      </c>
      <c r="D362" s="10">
        <f t="shared" si="51"/>
        <v>1.8085302918961164</v>
      </c>
      <c r="E362">
        <v>19</v>
      </c>
      <c r="F362">
        <v>10</v>
      </c>
      <c r="G362" s="4">
        <f t="shared" si="44"/>
        <v>10</v>
      </c>
      <c r="I362" s="2">
        <v>1</v>
      </c>
      <c r="K362" s="14">
        <f t="shared" si="45"/>
        <v>5.2631578947368418E-2</v>
      </c>
      <c r="L362" s="14">
        <f t="shared" si="46"/>
        <v>0.52631578947368418</v>
      </c>
      <c r="M362" s="2">
        <f t="shared" si="47"/>
        <v>15</v>
      </c>
      <c r="N362" s="2">
        <v>15.5</v>
      </c>
      <c r="O362" s="13">
        <f t="shared" si="48"/>
        <v>0.78947368421052633</v>
      </c>
    </row>
    <row r="363" spans="1:15" x14ac:dyDescent="0.25">
      <c r="A363" s="1">
        <v>255.02952999999999</v>
      </c>
      <c r="B363">
        <v>155712</v>
      </c>
      <c r="C363" s="3">
        <v>255.02989570000003</v>
      </c>
      <c r="D363" s="10">
        <f t="shared" si="51"/>
        <v>1.4339495337513313</v>
      </c>
      <c r="E363">
        <v>14</v>
      </c>
      <c r="F363">
        <v>7</v>
      </c>
      <c r="G363" s="4">
        <f t="shared" si="44"/>
        <v>8</v>
      </c>
      <c r="I363" s="2">
        <v>5</v>
      </c>
      <c r="K363" s="14">
        <f t="shared" si="45"/>
        <v>0.35714285714285715</v>
      </c>
      <c r="L363" s="14">
        <f t="shared" si="46"/>
        <v>0.5714285714285714</v>
      </c>
      <c r="M363" s="2">
        <f t="shared" si="47"/>
        <v>11</v>
      </c>
      <c r="N363" s="2">
        <v>12</v>
      </c>
      <c r="O363" s="13">
        <f t="shared" si="48"/>
        <v>0.7857142857142857</v>
      </c>
    </row>
    <row r="364" spans="1:15" x14ac:dyDescent="0.25">
      <c r="A364" s="1">
        <v>255.04509999999999</v>
      </c>
      <c r="B364">
        <v>27749</v>
      </c>
      <c r="C364" s="3">
        <v>255.04515070000002</v>
      </c>
      <c r="D364" s="10">
        <f t="shared" si="51"/>
        <v>0.1987883317601003</v>
      </c>
      <c r="E364">
        <v>18</v>
      </c>
      <c r="F364">
        <v>7</v>
      </c>
      <c r="G364" s="4">
        <f t="shared" si="44"/>
        <v>8</v>
      </c>
      <c r="I364" s="2">
        <v>2</v>
      </c>
      <c r="K364" s="14">
        <f t="shared" si="45"/>
        <v>0.1111111111111111</v>
      </c>
      <c r="L364" s="14">
        <f t="shared" si="46"/>
        <v>0.44444444444444442</v>
      </c>
      <c r="M364" s="2">
        <f t="shared" si="47"/>
        <v>15</v>
      </c>
      <c r="N364" s="2">
        <v>16</v>
      </c>
      <c r="O364" s="13">
        <f t="shared" si="48"/>
        <v>0.83333333333333337</v>
      </c>
    </row>
    <row r="365" spans="1:15" x14ac:dyDescent="0.25">
      <c r="A365" s="1">
        <v>255.06637000000001</v>
      </c>
      <c r="B365">
        <v>375892</v>
      </c>
      <c r="C365" s="3">
        <v>255.0662791</v>
      </c>
      <c r="D365" s="10">
        <f t="shared" si="51"/>
        <v>-0.35637795918887333</v>
      </c>
      <c r="E365">
        <v>15</v>
      </c>
      <c r="F365">
        <v>11</v>
      </c>
      <c r="G365" s="4">
        <f t="shared" si="44"/>
        <v>12</v>
      </c>
      <c r="I365" s="2">
        <v>4</v>
      </c>
      <c r="K365" s="14">
        <f t="shared" si="45"/>
        <v>0.26666666666666666</v>
      </c>
      <c r="L365" s="14">
        <f t="shared" si="46"/>
        <v>0.8</v>
      </c>
      <c r="M365" s="2">
        <f t="shared" si="47"/>
        <v>10</v>
      </c>
      <c r="N365" s="2">
        <v>11</v>
      </c>
      <c r="O365" s="13">
        <f t="shared" si="48"/>
        <v>0.66666666666666663</v>
      </c>
    </row>
    <row r="366" spans="1:15" x14ac:dyDescent="0.25">
      <c r="A366" s="1">
        <v>255.08107999999999</v>
      </c>
      <c r="B366">
        <v>178114</v>
      </c>
      <c r="C366" s="3">
        <v>255.0815341</v>
      </c>
      <c r="D366" s="10">
        <f t="shared" si="51"/>
        <v>1.7802151050067463</v>
      </c>
      <c r="E366">
        <v>19</v>
      </c>
      <c r="F366">
        <v>11</v>
      </c>
      <c r="G366" s="4">
        <f t="shared" si="44"/>
        <v>12</v>
      </c>
      <c r="I366" s="2">
        <v>1</v>
      </c>
      <c r="K366" s="14">
        <f t="shared" si="45"/>
        <v>5.2631578947368418E-2</v>
      </c>
      <c r="L366" s="14">
        <f t="shared" si="46"/>
        <v>0.63157894736842102</v>
      </c>
      <c r="M366" s="2">
        <f t="shared" si="47"/>
        <v>14</v>
      </c>
      <c r="N366" s="2">
        <v>15</v>
      </c>
      <c r="O366" s="13">
        <f t="shared" si="48"/>
        <v>0.73684210526315785</v>
      </c>
    </row>
    <row r="367" spans="1:15" x14ac:dyDescent="0.25">
      <c r="A367" s="1">
        <v>255.10287</v>
      </c>
      <c r="B367">
        <v>113331</v>
      </c>
      <c r="C367" s="3">
        <v>255.10266250000001</v>
      </c>
      <c r="D367" s="10">
        <f t="shared" si="51"/>
        <v>-0.81339801770082909</v>
      </c>
      <c r="E367">
        <v>16</v>
      </c>
      <c r="F367">
        <v>15</v>
      </c>
      <c r="G367" s="4">
        <f t="shared" si="44"/>
        <v>16</v>
      </c>
      <c r="I367" s="2">
        <v>3</v>
      </c>
      <c r="K367" s="14">
        <f t="shared" si="45"/>
        <v>0.1875</v>
      </c>
      <c r="L367" s="14">
        <f t="shared" si="46"/>
        <v>1</v>
      </c>
      <c r="M367" s="2">
        <f t="shared" si="47"/>
        <v>9</v>
      </c>
      <c r="N367" s="2">
        <v>10</v>
      </c>
      <c r="O367" s="13">
        <f t="shared" si="48"/>
        <v>0.5625</v>
      </c>
    </row>
    <row r="368" spans="1:15" x14ac:dyDescent="0.25">
      <c r="A368" s="1">
        <v>255.23330000000001</v>
      </c>
      <c r="B368">
        <v>55559</v>
      </c>
      <c r="C368" s="3">
        <v>255.23294110000001</v>
      </c>
      <c r="D368" s="10">
        <f t="shared" si="51"/>
        <v>-1.4061664550910262</v>
      </c>
      <c r="E368">
        <v>16</v>
      </c>
      <c r="F368">
        <v>31</v>
      </c>
      <c r="G368" s="4">
        <f t="shared" si="44"/>
        <v>32</v>
      </c>
      <c r="I368" s="2">
        <v>2</v>
      </c>
      <c r="K368" s="14">
        <f t="shared" si="45"/>
        <v>0.125</v>
      </c>
      <c r="L368" s="14">
        <f t="shared" si="46"/>
        <v>2</v>
      </c>
      <c r="M368" s="2">
        <f t="shared" si="47"/>
        <v>1</v>
      </c>
      <c r="N368" s="2">
        <v>2</v>
      </c>
      <c r="O368" s="13">
        <f t="shared" si="48"/>
        <v>6.25E-2</v>
      </c>
    </row>
    <row r="369" spans="1:15" x14ac:dyDescent="0.25">
      <c r="A369" s="1">
        <v>256.03726</v>
      </c>
      <c r="B369">
        <v>90307</v>
      </c>
      <c r="C369" s="3">
        <v>256.03772029999999</v>
      </c>
      <c r="D369" s="10">
        <f t="shared" si="51"/>
        <v>1.7977819809001452</v>
      </c>
      <c r="E369">
        <v>14</v>
      </c>
      <c r="F369">
        <v>8</v>
      </c>
      <c r="G369" s="4">
        <f t="shared" si="44"/>
        <v>8</v>
      </c>
      <c r="I369" s="2">
        <v>5</v>
      </c>
      <c r="K369" s="14">
        <f t="shared" si="45"/>
        <v>0.35714285714285715</v>
      </c>
      <c r="L369" s="14">
        <f t="shared" si="46"/>
        <v>0.5714285714285714</v>
      </c>
      <c r="M369" s="2">
        <f t="shared" si="47"/>
        <v>11</v>
      </c>
      <c r="N369" s="2">
        <v>11.5</v>
      </c>
      <c r="O369" s="13">
        <f t="shared" si="48"/>
        <v>0.7857142857142857</v>
      </c>
    </row>
    <row r="370" spans="1:15" x14ac:dyDescent="0.25">
      <c r="A370" s="1">
        <v>256.05248999999998</v>
      </c>
      <c r="B370">
        <v>235841</v>
      </c>
      <c r="C370" s="12">
        <v>256.052978</v>
      </c>
      <c r="D370" s="11">
        <v>1.9058555921910569</v>
      </c>
      <c r="E370" s="4">
        <v>18</v>
      </c>
      <c r="F370" s="4">
        <v>8</v>
      </c>
      <c r="G370" s="4">
        <f t="shared" si="44"/>
        <v>8</v>
      </c>
      <c r="H370" s="5"/>
      <c r="I370" s="4">
        <v>2</v>
      </c>
      <c r="J370" s="5"/>
      <c r="K370" s="14">
        <f t="shared" si="45"/>
        <v>0.1111111111111111</v>
      </c>
      <c r="L370" s="14">
        <f t="shared" si="46"/>
        <v>0.44444444444444442</v>
      </c>
      <c r="M370" s="2">
        <f t="shared" si="47"/>
        <v>15</v>
      </c>
      <c r="N370" s="5">
        <v>15.5</v>
      </c>
      <c r="O370" s="13">
        <f t="shared" si="48"/>
        <v>0.83333333333333337</v>
      </c>
    </row>
    <row r="371" spans="1:15" x14ac:dyDescent="0.25">
      <c r="A371" s="1">
        <v>256.08886000000001</v>
      </c>
      <c r="B371">
        <v>78615</v>
      </c>
      <c r="C371" s="3">
        <v>256.08935869999999</v>
      </c>
      <c r="D371" s="10">
        <f t="shared" ref="D371:D401" si="52">(C371-A371)/C371*1000000</f>
        <v>1.9473671319716968</v>
      </c>
      <c r="E371">
        <v>19</v>
      </c>
      <c r="F371">
        <v>12</v>
      </c>
      <c r="G371" s="4">
        <f t="shared" si="44"/>
        <v>12</v>
      </c>
      <c r="I371" s="2">
        <v>1</v>
      </c>
      <c r="K371" s="14">
        <f t="shared" si="45"/>
        <v>5.2631578947368418E-2</v>
      </c>
      <c r="L371" s="14">
        <f t="shared" si="46"/>
        <v>0.63157894736842102</v>
      </c>
      <c r="M371" s="2">
        <f t="shared" si="47"/>
        <v>14</v>
      </c>
      <c r="N371" s="2">
        <v>14.5</v>
      </c>
      <c r="O371" s="13">
        <f t="shared" si="48"/>
        <v>0.73684210526315785</v>
      </c>
    </row>
    <row r="372" spans="1:15" x14ac:dyDescent="0.25">
      <c r="A372" s="1">
        <v>257.04525000000001</v>
      </c>
      <c r="B372">
        <v>91435</v>
      </c>
      <c r="C372" s="3">
        <v>257.04554489999998</v>
      </c>
      <c r="D372" s="10">
        <f t="shared" si="52"/>
        <v>1.1472675011208731</v>
      </c>
      <c r="E372">
        <v>14</v>
      </c>
      <c r="F372">
        <v>9</v>
      </c>
      <c r="G372" s="4">
        <f t="shared" si="44"/>
        <v>10</v>
      </c>
      <c r="I372" s="2">
        <v>5</v>
      </c>
      <c r="K372" s="14">
        <f t="shared" si="45"/>
        <v>0.35714285714285715</v>
      </c>
      <c r="L372" s="14">
        <f t="shared" si="46"/>
        <v>0.7142857142857143</v>
      </c>
      <c r="M372" s="2">
        <f t="shared" si="47"/>
        <v>10</v>
      </c>
      <c r="N372" s="2">
        <v>11</v>
      </c>
      <c r="O372" s="13">
        <f t="shared" si="48"/>
        <v>0.7142857142857143</v>
      </c>
    </row>
    <row r="373" spans="1:15" x14ac:dyDescent="0.25">
      <c r="A373" s="1">
        <v>257.06038999999998</v>
      </c>
      <c r="B373">
        <v>316045</v>
      </c>
      <c r="C373" s="3">
        <v>257.06079989999995</v>
      </c>
      <c r="D373" s="10">
        <f t="shared" si="52"/>
        <v>1.594564399258863</v>
      </c>
      <c r="E373">
        <v>18</v>
      </c>
      <c r="F373">
        <v>9</v>
      </c>
      <c r="G373" s="4">
        <f t="shared" si="44"/>
        <v>10</v>
      </c>
      <c r="I373" s="2">
        <v>2</v>
      </c>
      <c r="K373" s="14">
        <f t="shared" si="45"/>
        <v>0.1111111111111111</v>
      </c>
      <c r="L373" s="14">
        <f t="shared" si="46"/>
        <v>0.55555555555555558</v>
      </c>
      <c r="M373" s="2">
        <f t="shared" si="47"/>
        <v>14</v>
      </c>
      <c r="N373" s="2">
        <v>15</v>
      </c>
      <c r="O373" s="13">
        <f t="shared" si="48"/>
        <v>0.77777777777777779</v>
      </c>
    </row>
    <row r="374" spans="1:15" x14ac:dyDescent="0.25">
      <c r="A374" s="1">
        <v>257.08210000000003</v>
      </c>
      <c r="B374">
        <v>126709</v>
      </c>
      <c r="C374" s="3">
        <v>257.08192830000002</v>
      </c>
      <c r="D374" s="10">
        <f t="shared" si="52"/>
        <v>-0.66788047353337754</v>
      </c>
      <c r="E374">
        <v>15</v>
      </c>
      <c r="F374">
        <v>13</v>
      </c>
      <c r="G374" s="4">
        <f t="shared" si="44"/>
        <v>14</v>
      </c>
      <c r="I374" s="2">
        <v>4</v>
      </c>
      <c r="K374" s="14">
        <f t="shared" si="45"/>
        <v>0.26666666666666666</v>
      </c>
      <c r="L374" s="14">
        <f t="shared" si="46"/>
        <v>0.93333333333333335</v>
      </c>
      <c r="M374" s="2">
        <f t="shared" si="47"/>
        <v>9</v>
      </c>
      <c r="N374" s="2">
        <v>10</v>
      </c>
      <c r="O374" s="13">
        <f t="shared" si="48"/>
        <v>0.6</v>
      </c>
    </row>
    <row r="375" spans="1:15" x14ac:dyDescent="0.25">
      <c r="A375" s="1">
        <v>257.09726000000001</v>
      </c>
      <c r="B375">
        <v>181270</v>
      </c>
      <c r="C375" s="3">
        <v>257.09718329999998</v>
      </c>
      <c r="D375" s="10">
        <f t="shared" si="52"/>
        <v>-0.29833076752481136</v>
      </c>
      <c r="E375">
        <v>19</v>
      </c>
      <c r="F375">
        <v>13</v>
      </c>
      <c r="G375" s="4">
        <f t="shared" si="44"/>
        <v>14</v>
      </c>
      <c r="I375" s="2">
        <v>1</v>
      </c>
      <c r="K375" s="14">
        <f t="shared" si="45"/>
        <v>5.2631578947368418E-2</v>
      </c>
      <c r="L375" s="14">
        <f t="shared" si="46"/>
        <v>0.73684210526315785</v>
      </c>
      <c r="M375" s="2">
        <f t="shared" si="47"/>
        <v>13</v>
      </c>
      <c r="N375" s="2">
        <v>14</v>
      </c>
      <c r="O375" s="13">
        <f t="shared" si="48"/>
        <v>0.68421052631578949</v>
      </c>
    </row>
    <row r="376" spans="1:15" x14ac:dyDescent="0.25">
      <c r="A376" s="1">
        <v>257.11793999999998</v>
      </c>
      <c r="B376">
        <v>21180</v>
      </c>
      <c r="C376" s="3">
        <v>257.11831169999999</v>
      </c>
      <c r="D376" s="10">
        <f t="shared" si="52"/>
        <v>1.4456379927160092</v>
      </c>
      <c r="E376">
        <v>16</v>
      </c>
      <c r="F376">
        <v>17</v>
      </c>
      <c r="G376" s="4">
        <f t="shared" si="44"/>
        <v>18</v>
      </c>
      <c r="I376" s="2">
        <v>3</v>
      </c>
      <c r="K376" s="14">
        <f t="shared" si="45"/>
        <v>0.1875</v>
      </c>
      <c r="L376" s="14">
        <f t="shared" si="46"/>
        <v>1.125</v>
      </c>
      <c r="M376" s="2">
        <f t="shared" si="47"/>
        <v>8</v>
      </c>
      <c r="N376" s="2">
        <v>9</v>
      </c>
      <c r="O376" s="13">
        <f t="shared" si="48"/>
        <v>0.5</v>
      </c>
    </row>
    <row r="377" spans="1:15" x14ac:dyDescent="0.25">
      <c r="A377" s="1">
        <v>258.05605000000003</v>
      </c>
      <c r="B377">
        <v>29676</v>
      </c>
      <c r="C377" s="3">
        <v>258.05604929999998</v>
      </c>
      <c r="D377" s="10">
        <f t="shared" si="52"/>
        <v>-2.7125891666024394E-3</v>
      </c>
      <c r="E377">
        <v>17</v>
      </c>
      <c r="F377">
        <v>8</v>
      </c>
      <c r="G377" s="4">
        <f t="shared" si="44"/>
        <v>9</v>
      </c>
      <c r="H377">
        <v>1</v>
      </c>
      <c r="I377" s="2">
        <v>2</v>
      </c>
      <c r="K377" s="14">
        <f t="shared" si="45"/>
        <v>0.11764705882352941</v>
      </c>
      <c r="L377" s="14">
        <f t="shared" si="46"/>
        <v>0.52941176470588236</v>
      </c>
      <c r="M377" s="2">
        <f t="shared" si="47"/>
        <v>14</v>
      </c>
      <c r="N377" s="2">
        <v>15</v>
      </c>
      <c r="O377" s="13">
        <f t="shared" si="48"/>
        <v>0.82352941176470584</v>
      </c>
    </row>
    <row r="378" spans="1:15" x14ac:dyDescent="0.25">
      <c r="A378" s="1">
        <v>258.06823000000003</v>
      </c>
      <c r="B378">
        <v>306496</v>
      </c>
      <c r="C378" s="3">
        <v>258.0686245</v>
      </c>
      <c r="D378" s="10">
        <f t="shared" si="52"/>
        <v>1.5286631636629713</v>
      </c>
      <c r="E378">
        <v>18</v>
      </c>
      <c r="F378">
        <v>10</v>
      </c>
      <c r="G378" s="4">
        <f t="shared" si="44"/>
        <v>10</v>
      </c>
      <c r="I378" s="2">
        <v>2</v>
      </c>
      <c r="K378" s="14">
        <f t="shared" si="45"/>
        <v>0.1111111111111111</v>
      </c>
      <c r="L378" s="14">
        <f t="shared" si="46"/>
        <v>0.55555555555555558</v>
      </c>
      <c r="M378" s="2">
        <f t="shared" si="47"/>
        <v>14</v>
      </c>
      <c r="N378" s="2">
        <v>14.5</v>
      </c>
      <c r="O378" s="13">
        <f t="shared" si="48"/>
        <v>0.77777777777777779</v>
      </c>
    </row>
    <row r="379" spans="1:15" x14ac:dyDescent="0.25">
      <c r="A379" s="1">
        <v>258.10453999999999</v>
      </c>
      <c r="B379">
        <v>38855</v>
      </c>
      <c r="C379" s="3">
        <v>258.10500789999998</v>
      </c>
      <c r="D379" s="10">
        <f t="shared" si="52"/>
        <v>1.8128280570632063</v>
      </c>
      <c r="E379">
        <v>19</v>
      </c>
      <c r="F379">
        <v>14</v>
      </c>
      <c r="G379" s="4">
        <f t="shared" si="44"/>
        <v>14</v>
      </c>
      <c r="I379" s="2">
        <v>1</v>
      </c>
      <c r="K379" s="14">
        <f t="shared" si="45"/>
        <v>5.2631578947368418E-2</v>
      </c>
      <c r="L379" s="14">
        <f t="shared" si="46"/>
        <v>0.73684210526315785</v>
      </c>
      <c r="M379" s="2">
        <f t="shared" si="47"/>
        <v>13</v>
      </c>
      <c r="N379" s="2">
        <v>13.5</v>
      </c>
      <c r="O379" s="13">
        <f t="shared" si="48"/>
        <v>0.68421052631578949</v>
      </c>
    </row>
    <row r="380" spans="1:15" x14ac:dyDescent="0.25">
      <c r="A380" s="1">
        <v>259.03958</v>
      </c>
      <c r="B380">
        <v>142324</v>
      </c>
      <c r="C380" s="3">
        <v>259.04006569999996</v>
      </c>
      <c r="D380" s="10">
        <f t="shared" si="52"/>
        <v>1.8749995242765589</v>
      </c>
      <c r="E380">
        <v>17</v>
      </c>
      <c r="F380">
        <v>7</v>
      </c>
      <c r="G380" s="4">
        <f t="shared" si="44"/>
        <v>8</v>
      </c>
      <c r="I380" s="2">
        <v>3</v>
      </c>
      <c r="K380" s="14">
        <f t="shared" si="45"/>
        <v>0.17647058823529413</v>
      </c>
      <c r="L380" s="14">
        <f t="shared" si="46"/>
        <v>0.47058823529411764</v>
      </c>
      <c r="M380" s="2">
        <f t="shared" si="47"/>
        <v>14</v>
      </c>
      <c r="N380" s="2">
        <v>15</v>
      </c>
      <c r="O380" s="13">
        <f t="shared" si="48"/>
        <v>0.82352941176470584</v>
      </c>
    </row>
    <row r="381" spans="1:15" x14ac:dyDescent="0.25">
      <c r="A381" s="1">
        <v>259.06175000000002</v>
      </c>
      <c r="B381">
        <v>23133</v>
      </c>
      <c r="C381" s="3">
        <v>259.06119409999997</v>
      </c>
      <c r="D381" s="10">
        <f t="shared" si="52"/>
        <v>-2.1458250510383134</v>
      </c>
      <c r="E381">
        <v>14</v>
      </c>
      <c r="F381">
        <v>11</v>
      </c>
      <c r="G381" s="4">
        <f t="shared" si="44"/>
        <v>12</v>
      </c>
      <c r="I381" s="2">
        <v>5</v>
      </c>
      <c r="K381" s="14">
        <f t="shared" si="45"/>
        <v>0.35714285714285715</v>
      </c>
      <c r="L381" s="14">
        <f t="shared" si="46"/>
        <v>0.8571428571428571</v>
      </c>
      <c r="M381" s="2">
        <f t="shared" si="47"/>
        <v>9</v>
      </c>
      <c r="N381" s="2">
        <v>10</v>
      </c>
      <c r="O381" s="13">
        <f t="shared" si="48"/>
        <v>0.6428571428571429</v>
      </c>
    </row>
    <row r="382" spans="1:15" x14ac:dyDescent="0.25">
      <c r="A382" s="1">
        <v>259.07655999999997</v>
      </c>
      <c r="B382">
        <v>636819</v>
      </c>
      <c r="C382" s="3">
        <v>259.07644909999999</v>
      </c>
      <c r="D382" s="10">
        <f t="shared" si="52"/>
        <v>-0.42805897782966079</v>
      </c>
      <c r="E382">
        <v>18</v>
      </c>
      <c r="F382">
        <v>11</v>
      </c>
      <c r="G382" s="4">
        <f t="shared" si="44"/>
        <v>12</v>
      </c>
      <c r="I382" s="2">
        <v>2</v>
      </c>
      <c r="K382" s="14">
        <f t="shared" si="45"/>
        <v>0.1111111111111111</v>
      </c>
      <c r="L382" s="14">
        <f t="shared" si="46"/>
        <v>0.66666666666666663</v>
      </c>
      <c r="M382" s="2">
        <f t="shared" si="47"/>
        <v>13</v>
      </c>
      <c r="N382" s="2">
        <v>14</v>
      </c>
      <c r="O382" s="13">
        <f t="shared" si="48"/>
        <v>0.72222222222222221</v>
      </c>
    </row>
    <row r="383" spans="1:15" x14ac:dyDescent="0.25">
      <c r="A383" s="1">
        <v>259.09807000000001</v>
      </c>
      <c r="B383">
        <v>27264</v>
      </c>
      <c r="C383" s="3">
        <v>259.0975775</v>
      </c>
      <c r="D383" s="10">
        <f t="shared" si="52"/>
        <v>-1.9008282700254588</v>
      </c>
      <c r="E383">
        <v>15</v>
      </c>
      <c r="F383">
        <v>15</v>
      </c>
      <c r="G383" s="4">
        <f t="shared" si="44"/>
        <v>16</v>
      </c>
      <c r="I383" s="2">
        <v>4</v>
      </c>
      <c r="K383" s="14">
        <f t="shared" si="45"/>
        <v>0.26666666666666666</v>
      </c>
      <c r="L383" s="14">
        <f t="shared" si="46"/>
        <v>1.0666666666666667</v>
      </c>
      <c r="M383" s="2">
        <f t="shared" si="47"/>
        <v>8</v>
      </c>
      <c r="N383" s="2">
        <v>9</v>
      </c>
      <c r="O383" s="13">
        <f t="shared" si="48"/>
        <v>0.53333333333333333</v>
      </c>
    </row>
    <row r="384" spans="1:15" x14ac:dyDescent="0.25">
      <c r="A384" s="1">
        <v>259.11288999999999</v>
      </c>
      <c r="B384">
        <v>90713</v>
      </c>
      <c r="C384" s="3">
        <v>259.11283249999997</v>
      </c>
      <c r="D384" s="10">
        <f t="shared" si="52"/>
        <v>-0.22191104728615368</v>
      </c>
      <c r="E384">
        <v>19</v>
      </c>
      <c r="F384">
        <v>15</v>
      </c>
      <c r="G384" s="4">
        <f t="shared" si="44"/>
        <v>16</v>
      </c>
      <c r="I384" s="2">
        <v>1</v>
      </c>
      <c r="K384" s="14">
        <f t="shared" si="45"/>
        <v>5.2631578947368418E-2</v>
      </c>
      <c r="L384" s="14">
        <f t="shared" si="46"/>
        <v>0.84210526315789469</v>
      </c>
      <c r="M384" s="2">
        <f t="shared" si="47"/>
        <v>12</v>
      </c>
      <c r="N384" s="2">
        <v>13</v>
      </c>
      <c r="O384" s="13">
        <f t="shared" si="48"/>
        <v>0.63157894736842102</v>
      </c>
    </row>
    <row r="385" spans="1:15" x14ac:dyDescent="0.25">
      <c r="A385" s="1">
        <v>260.04755999999998</v>
      </c>
      <c r="B385">
        <v>229085</v>
      </c>
      <c r="C385" s="3">
        <v>260.04789030000001</v>
      </c>
      <c r="D385" s="10">
        <f t="shared" si="52"/>
        <v>1.2701506620532375</v>
      </c>
      <c r="E385">
        <v>17</v>
      </c>
      <c r="F385">
        <v>8</v>
      </c>
      <c r="G385" s="4">
        <f t="shared" si="44"/>
        <v>8</v>
      </c>
      <c r="I385" s="2">
        <v>3</v>
      </c>
      <c r="K385" s="14">
        <f t="shared" si="45"/>
        <v>0.17647058823529413</v>
      </c>
      <c r="L385" s="14">
        <f t="shared" si="46"/>
        <v>0.47058823529411764</v>
      </c>
      <c r="M385" s="2">
        <f t="shared" si="47"/>
        <v>14</v>
      </c>
      <c r="N385" s="2">
        <v>14.5</v>
      </c>
      <c r="O385" s="13">
        <f t="shared" si="48"/>
        <v>0.82352941176470584</v>
      </c>
    </row>
    <row r="386" spans="1:15" x14ac:dyDescent="0.25">
      <c r="A386" s="1">
        <v>260.07166000000001</v>
      </c>
      <c r="B386">
        <v>69590</v>
      </c>
      <c r="C386" s="3">
        <v>260.07169849999997</v>
      </c>
      <c r="D386" s="10">
        <f t="shared" si="52"/>
        <v>0.14803609997433176</v>
      </c>
      <c r="E386">
        <v>17</v>
      </c>
      <c r="F386">
        <v>10</v>
      </c>
      <c r="G386" s="4">
        <f t="shared" si="44"/>
        <v>11</v>
      </c>
      <c r="H386">
        <v>1</v>
      </c>
      <c r="I386" s="2">
        <v>2</v>
      </c>
      <c r="K386" s="14">
        <f t="shared" si="45"/>
        <v>0.11764705882352941</v>
      </c>
      <c r="L386" s="14">
        <f t="shared" si="46"/>
        <v>0.6470588235294118</v>
      </c>
      <c r="M386" s="2">
        <f t="shared" si="47"/>
        <v>13</v>
      </c>
      <c r="N386" s="2">
        <v>14</v>
      </c>
      <c r="O386" s="13">
        <f t="shared" si="48"/>
        <v>0.76470588235294112</v>
      </c>
    </row>
    <row r="387" spans="1:15" x14ac:dyDescent="0.25">
      <c r="A387" s="1">
        <v>260.08382</v>
      </c>
      <c r="B387">
        <v>256988</v>
      </c>
      <c r="C387" s="3">
        <v>260.08427369999998</v>
      </c>
      <c r="D387" s="10">
        <f t="shared" si="52"/>
        <v>1.7444345770146321</v>
      </c>
      <c r="E387">
        <v>18</v>
      </c>
      <c r="F387">
        <v>12</v>
      </c>
      <c r="G387" s="4">
        <f t="shared" ref="G387:G450" si="53">IF(MOD(N387, 1) = 0, F387+1, F387)</f>
        <v>12</v>
      </c>
      <c r="I387" s="2">
        <v>2</v>
      </c>
      <c r="K387" s="14">
        <f t="shared" ref="K387:K450" si="54">I387/E387</f>
        <v>0.1111111111111111</v>
      </c>
      <c r="L387" s="14">
        <f t="shared" ref="L387:L450" si="55">IF(MOD(N387,1)=0,(F387+1)/E387,F387/E387)</f>
        <v>0.66666666666666663</v>
      </c>
      <c r="M387" s="2">
        <f t="shared" ref="M387:M450" si="56">ROUNDUP(N387, 0)-1</f>
        <v>13</v>
      </c>
      <c r="N387" s="2">
        <v>13.5</v>
      </c>
      <c r="O387" s="13">
        <f t="shared" ref="O387:O450" si="57">M387/E387</f>
        <v>0.72222222222222221</v>
      </c>
    </row>
    <row r="388" spans="1:15" x14ac:dyDescent="0.25">
      <c r="A388" s="1">
        <v>261.05581000000001</v>
      </c>
      <c r="B388">
        <v>767661</v>
      </c>
      <c r="C388" s="3">
        <v>261.05571489999994</v>
      </c>
      <c r="D388" s="10">
        <f t="shared" si="52"/>
        <v>-0.36429005242531876</v>
      </c>
      <c r="E388">
        <v>17</v>
      </c>
      <c r="F388">
        <v>9</v>
      </c>
      <c r="G388" s="4">
        <f t="shared" si="53"/>
        <v>10</v>
      </c>
      <c r="I388" s="2">
        <v>3</v>
      </c>
      <c r="K388" s="14">
        <f t="shared" si="54"/>
        <v>0.17647058823529413</v>
      </c>
      <c r="L388" s="14">
        <f t="shared" si="55"/>
        <v>0.58823529411764708</v>
      </c>
      <c r="M388" s="2">
        <f t="shared" si="56"/>
        <v>13</v>
      </c>
      <c r="N388" s="2">
        <v>14</v>
      </c>
      <c r="O388" s="13">
        <f t="shared" si="57"/>
        <v>0.76470588235294112</v>
      </c>
    </row>
    <row r="389" spans="1:15" x14ac:dyDescent="0.25">
      <c r="A389" s="1">
        <v>261.07062999999999</v>
      </c>
      <c r="B389">
        <v>44675</v>
      </c>
      <c r="C389" s="3">
        <v>261.07096989999997</v>
      </c>
      <c r="D389" s="10">
        <f t="shared" si="52"/>
        <v>1.3019448317135507</v>
      </c>
      <c r="E389">
        <v>21</v>
      </c>
      <c r="F389">
        <v>9</v>
      </c>
      <c r="G389" s="4">
        <f t="shared" si="53"/>
        <v>10</v>
      </c>
      <c r="K389" s="14">
        <f t="shared" si="54"/>
        <v>0</v>
      </c>
      <c r="L389" s="14">
        <f t="shared" si="55"/>
        <v>0.47619047619047616</v>
      </c>
      <c r="M389" s="2">
        <f t="shared" si="56"/>
        <v>17</v>
      </c>
      <c r="N389" s="2">
        <v>18</v>
      </c>
      <c r="O389" s="13">
        <f t="shared" si="57"/>
        <v>0.80952380952380953</v>
      </c>
    </row>
    <row r="390" spans="1:15" x14ac:dyDescent="0.25">
      <c r="A390" s="1">
        <v>261.07992000000002</v>
      </c>
      <c r="B390">
        <v>21587</v>
      </c>
      <c r="C390" s="3">
        <v>261.07952309999996</v>
      </c>
      <c r="D390" s="10">
        <f t="shared" si="52"/>
        <v>-1.5202264633492104</v>
      </c>
      <c r="E390">
        <v>17</v>
      </c>
      <c r="F390">
        <v>11</v>
      </c>
      <c r="G390" s="4">
        <f t="shared" si="53"/>
        <v>11</v>
      </c>
      <c r="H390">
        <v>1</v>
      </c>
      <c r="I390" s="2">
        <v>2</v>
      </c>
      <c r="K390" s="14">
        <f t="shared" si="54"/>
        <v>0.11764705882352941</v>
      </c>
      <c r="L390" s="14">
        <f t="shared" si="55"/>
        <v>0.6470588235294118</v>
      </c>
      <c r="M390" s="2">
        <f t="shared" si="56"/>
        <v>13</v>
      </c>
      <c r="N390" s="2">
        <v>13.5</v>
      </c>
      <c r="O390" s="13">
        <f t="shared" si="57"/>
        <v>0.76470588235294112</v>
      </c>
    </row>
    <row r="391" spans="1:15" x14ac:dyDescent="0.25">
      <c r="A391" s="1">
        <v>261.09226999999998</v>
      </c>
      <c r="B391">
        <v>420340</v>
      </c>
      <c r="C391" s="3">
        <v>261.09209829999998</v>
      </c>
      <c r="D391" s="10">
        <f t="shared" si="52"/>
        <v>-0.65762235290855542</v>
      </c>
      <c r="E391">
        <v>18</v>
      </c>
      <c r="F391">
        <v>13</v>
      </c>
      <c r="G391" s="4">
        <f t="shared" si="53"/>
        <v>14</v>
      </c>
      <c r="I391" s="2">
        <v>2</v>
      </c>
      <c r="K391" s="14">
        <f t="shared" si="54"/>
        <v>0.1111111111111111</v>
      </c>
      <c r="L391" s="14">
        <f t="shared" si="55"/>
        <v>0.77777777777777779</v>
      </c>
      <c r="M391" s="2">
        <f t="shared" si="56"/>
        <v>12</v>
      </c>
      <c r="N391" s="2">
        <v>13</v>
      </c>
      <c r="O391" s="13">
        <f t="shared" si="57"/>
        <v>0.66666666666666663</v>
      </c>
    </row>
    <row r="392" spans="1:15" x14ac:dyDescent="0.25">
      <c r="A392" s="1">
        <v>261.12876</v>
      </c>
      <c r="B392">
        <v>30887</v>
      </c>
      <c r="C392" s="3">
        <v>261.12848170000001</v>
      </c>
      <c r="D392" s="10">
        <f t="shared" si="52"/>
        <v>-1.0657588868861017</v>
      </c>
      <c r="E392">
        <v>19</v>
      </c>
      <c r="F392">
        <v>17</v>
      </c>
      <c r="G392" s="4">
        <f t="shared" si="53"/>
        <v>18</v>
      </c>
      <c r="I392" s="2">
        <v>1</v>
      </c>
      <c r="K392" s="14">
        <f t="shared" si="54"/>
        <v>5.2631578947368418E-2</v>
      </c>
      <c r="L392" s="14">
        <f t="shared" si="55"/>
        <v>0.94736842105263153</v>
      </c>
      <c r="M392" s="2">
        <f t="shared" si="56"/>
        <v>11</v>
      </c>
      <c r="N392" s="2">
        <v>12</v>
      </c>
      <c r="O392" s="13">
        <f t="shared" si="57"/>
        <v>0.57894736842105265</v>
      </c>
    </row>
    <row r="393" spans="1:15" x14ac:dyDescent="0.25">
      <c r="A393" s="1">
        <v>262.02735999999999</v>
      </c>
      <c r="B393">
        <v>83853</v>
      </c>
      <c r="C393" s="3">
        <v>262.02715610000001</v>
      </c>
      <c r="D393" s="10">
        <f t="shared" si="52"/>
        <v>-0.77816361864508043</v>
      </c>
      <c r="E393">
        <v>16</v>
      </c>
      <c r="F393">
        <v>6</v>
      </c>
      <c r="G393" s="4">
        <f t="shared" si="53"/>
        <v>6</v>
      </c>
      <c r="I393" s="2">
        <v>4</v>
      </c>
      <c r="K393" s="14">
        <f t="shared" si="54"/>
        <v>0.25</v>
      </c>
      <c r="L393" s="14">
        <f t="shared" si="55"/>
        <v>0.375</v>
      </c>
      <c r="M393" s="2">
        <f t="shared" si="56"/>
        <v>14</v>
      </c>
      <c r="N393" s="2">
        <v>14.5</v>
      </c>
      <c r="O393" s="13">
        <f t="shared" si="57"/>
        <v>0.875</v>
      </c>
    </row>
    <row r="394" spans="1:15" x14ac:dyDescent="0.25">
      <c r="A394" s="1">
        <v>262.06364000000002</v>
      </c>
      <c r="B394">
        <v>494199</v>
      </c>
      <c r="C394" s="3">
        <v>262.06353949999999</v>
      </c>
      <c r="D394" s="10">
        <f t="shared" si="52"/>
        <v>-0.38349478230442274</v>
      </c>
      <c r="E394">
        <v>17</v>
      </c>
      <c r="F394">
        <v>10</v>
      </c>
      <c r="G394" s="4">
        <f t="shared" si="53"/>
        <v>10</v>
      </c>
      <c r="I394" s="2">
        <v>3</v>
      </c>
      <c r="K394" s="14">
        <f t="shared" si="54"/>
        <v>0.17647058823529413</v>
      </c>
      <c r="L394" s="14">
        <f t="shared" si="55"/>
        <v>0.58823529411764708</v>
      </c>
      <c r="M394" s="2">
        <f t="shared" si="56"/>
        <v>13</v>
      </c>
      <c r="N394" s="2">
        <v>13.5</v>
      </c>
      <c r="O394" s="13">
        <f t="shared" si="57"/>
        <v>0.76470588235294112</v>
      </c>
    </row>
    <row r="395" spans="1:15" x14ac:dyDescent="0.25">
      <c r="A395" s="1">
        <v>263.03462999999999</v>
      </c>
      <c r="B395">
        <v>330067</v>
      </c>
      <c r="C395" s="3">
        <v>263.03498070000001</v>
      </c>
      <c r="D395" s="10">
        <f t="shared" si="52"/>
        <v>1.3332827408711787</v>
      </c>
      <c r="E395">
        <v>16</v>
      </c>
      <c r="F395">
        <v>7</v>
      </c>
      <c r="G395" s="4">
        <f t="shared" si="53"/>
        <v>8</v>
      </c>
      <c r="I395" s="2">
        <v>4</v>
      </c>
      <c r="K395" s="14">
        <f t="shared" si="54"/>
        <v>0.25</v>
      </c>
      <c r="L395" s="14">
        <f t="shared" si="55"/>
        <v>0.5</v>
      </c>
      <c r="M395" s="2">
        <f t="shared" si="56"/>
        <v>13</v>
      </c>
      <c r="N395" s="2">
        <v>14</v>
      </c>
      <c r="O395" s="13">
        <f t="shared" si="57"/>
        <v>0.8125</v>
      </c>
    </row>
    <row r="396" spans="1:15" x14ac:dyDescent="0.25">
      <c r="A396" s="1">
        <v>263.07155</v>
      </c>
      <c r="B396">
        <v>819266</v>
      </c>
      <c r="C396" s="3">
        <v>263.07136409999998</v>
      </c>
      <c r="D396" s="10">
        <f t="shared" si="52"/>
        <v>-0.70665235897296597</v>
      </c>
      <c r="E396">
        <v>17</v>
      </c>
      <c r="F396">
        <v>11</v>
      </c>
      <c r="G396" s="4">
        <f t="shared" si="53"/>
        <v>12</v>
      </c>
      <c r="I396" s="2">
        <v>3</v>
      </c>
      <c r="K396" s="14">
        <f t="shared" si="54"/>
        <v>0.17647058823529413</v>
      </c>
      <c r="L396" s="14">
        <f t="shared" si="55"/>
        <v>0.70588235294117652</v>
      </c>
      <c r="M396" s="2">
        <f t="shared" si="56"/>
        <v>12</v>
      </c>
      <c r="N396" s="2">
        <v>13</v>
      </c>
      <c r="O396" s="13">
        <f t="shared" si="57"/>
        <v>0.70588235294117652</v>
      </c>
    </row>
    <row r="397" spans="1:15" x14ac:dyDescent="0.25">
      <c r="A397" s="1">
        <v>263.08649000000003</v>
      </c>
      <c r="B397">
        <v>108302</v>
      </c>
      <c r="C397" s="3">
        <v>263.08661909999995</v>
      </c>
      <c r="D397" s="10">
        <f t="shared" si="52"/>
        <v>0.49071290803692907</v>
      </c>
      <c r="E397">
        <v>21</v>
      </c>
      <c r="F397">
        <v>11</v>
      </c>
      <c r="G397" s="4">
        <f t="shared" si="53"/>
        <v>12</v>
      </c>
      <c r="K397" s="14">
        <f t="shared" si="54"/>
        <v>0</v>
      </c>
      <c r="L397" s="14">
        <f t="shared" si="55"/>
        <v>0.5714285714285714</v>
      </c>
      <c r="M397" s="2">
        <f t="shared" si="56"/>
        <v>16</v>
      </c>
      <c r="N397" s="2">
        <v>17</v>
      </c>
      <c r="O397" s="13">
        <f t="shared" si="57"/>
        <v>0.76190476190476186</v>
      </c>
    </row>
    <row r="398" spans="1:15" x14ac:dyDescent="0.25">
      <c r="A398" s="1">
        <v>263.10782999999998</v>
      </c>
      <c r="B398">
        <v>181375</v>
      </c>
      <c r="C398" s="3">
        <v>263.10774749999996</v>
      </c>
      <c r="D398" s="10">
        <f t="shared" si="52"/>
        <v>-0.31355975186204355</v>
      </c>
      <c r="E398">
        <v>18</v>
      </c>
      <c r="F398">
        <v>15</v>
      </c>
      <c r="G398" s="4">
        <f t="shared" si="53"/>
        <v>16</v>
      </c>
      <c r="I398" s="2">
        <v>2</v>
      </c>
      <c r="K398" s="14">
        <f t="shared" si="54"/>
        <v>0.1111111111111111</v>
      </c>
      <c r="L398" s="14">
        <f t="shared" si="55"/>
        <v>0.88888888888888884</v>
      </c>
      <c r="M398" s="2">
        <f t="shared" si="56"/>
        <v>11</v>
      </c>
      <c r="N398" s="2">
        <v>12</v>
      </c>
      <c r="O398" s="13">
        <f t="shared" si="57"/>
        <v>0.61111111111111116</v>
      </c>
    </row>
    <row r="399" spans="1:15" x14ac:dyDescent="0.25">
      <c r="A399" s="1">
        <v>264.04244999999997</v>
      </c>
      <c r="B399">
        <v>334662</v>
      </c>
      <c r="C399" s="3">
        <v>264.0428053</v>
      </c>
      <c r="D399" s="10">
        <f t="shared" si="52"/>
        <v>1.3456151536495478</v>
      </c>
      <c r="E399">
        <v>16</v>
      </c>
      <c r="F399">
        <v>8</v>
      </c>
      <c r="G399" s="4">
        <f t="shared" si="53"/>
        <v>8</v>
      </c>
      <c r="I399" s="2">
        <v>4</v>
      </c>
      <c r="K399" s="14">
        <f t="shared" si="54"/>
        <v>0.25</v>
      </c>
      <c r="L399" s="14">
        <f t="shared" si="55"/>
        <v>0.5</v>
      </c>
      <c r="M399" s="2">
        <f t="shared" si="56"/>
        <v>13</v>
      </c>
      <c r="N399" s="2">
        <v>13.5</v>
      </c>
      <c r="O399" s="13">
        <f t="shared" si="57"/>
        <v>0.8125</v>
      </c>
    </row>
    <row r="400" spans="1:15" x14ac:dyDescent="0.25">
      <c r="A400" s="1">
        <v>264.06679000000003</v>
      </c>
      <c r="B400">
        <v>51900</v>
      </c>
      <c r="C400" s="3">
        <v>264.06661349999996</v>
      </c>
      <c r="D400" s="10">
        <f t="shared" si="52"/>
        <v>-0.66839195506996996</v>
      </c>
      <c r="E400">
        <v>16</v>
      </c>
      <c r="F400">
        <v>10</v>
      </c>
      <c r="G400" s="4">
        <f t="shared" si="53"/>
        <v>11</v>
      </c>
      <c r="H400">
        <v>1</v>
      </c>
      <c r="I400" s="2">
        <v>3</v>
      </c>
      <c r="K400" s="14">
        <f t="shared" si="54"/>
        <v>0.1875</v>
      </c>
      <c r="L400" s="14">
        <f t="shared" si="55"/>
        <v>0.6875</v>
      </c>
      <c r="M400" s="2">
        <f t="shared" si="56"/>
        <v>12</v>
      </c>
      <c r="N400" s="2">
        <v>13</v>
      </c>
      <c r="O400" s="13">
        <f t="shared" si="57"/>
        <v>0.75</v>
      </c>
    </row>
    <row r="401" spans="1:15" x14ac:dyDescent="0.25">
      <c r="A401" s="1">
        <v>264.07875999999999</v>
      </c>
      <c r="B401">
        <v>260397</v>
      </c>
      <c r="C401" s="3">
        <v>264.07918869999997</v>
      </c>
      <c r="D401" s="10">
        <f t="shared" si="52"/>
        <v>1.6233766927893203</v>
      </c>
      <c r="E401">
        <v>17</v>
      </c>
      <c r="F401">
        <v>12</v>
      </c>
      <c r="G401" s="4">
        <f t="shared" si="53"/>
        <v>12</v>
      </c>
      <c r="I401" s="2">
        <v>3</v>
      </c>
      <c r="K401" s="14">
        <f t="shared" si="54"/>
        <v>0.17647058823529413</v>
      </c>
      <c r="L401" s="14">
        <f t="shared" si="55"/>
        <v>0.70588235294117652</v>
      </c>
      <c r="M401" s="2">
        <f t="shared" si="56"/>
        <v>12</v>
      </c>
      <c r="N401" s="2">
        <v>12.5</v>
      </c>
      <c r="O401" s="13">
        <f t="shared" si="57"/>
        <v>0.70588235294117652</v>
      </c>
    </row>
    <row r="402" spans="1:15" x14ac:dyDescent="0.25">
      <c r="A402" s="1">
        <v>265.01407</v>
      </c>
      <c r="B402">
        <v>20187</v>
      </c>
      <c r="C402" s="12">
        <v>265.01424700000001</v>
      </c>
      <c r="D402" s="11">
        <v>0.66788862112709479</v>
      </c>
      <c r="E402" s="4">
        <v>15</v>
      </c>
      <c r="F402" s="4">
        <v>5</v>
      </c>
      <c r="G402" s="4">
        <f t="shared" si="53"/>
        <v>6</v>
      </c>
      <c r="H402" s="5"/>
      <c r="I402" s="4">
        <v>5</v>
      </c>
      <c r="J402" s="5"/>
      <c r="K402" s="14">
        <f t="shared" si="54"/>
        <v>0.33333333333333331</v>
      </c>
      <c r="L402" s="14">
        <f t="shared" si="55"/>
        <v>0.4</v>
      </c>
      <c r="M402" s="2">
        <f t="shared" si="56"/>
        <v>13</v>
      </c>
      <c r="N402" s="5">
        <v>14</v>
      </c>
      <c r="O402" s="13">
        <f t="shared" si="57"/>
        <v>0.8666666666666667</v>
      </c>
    </row>
    <row r="403" spans="1:15" x14ac:dyDescent="0.25">
      <c r="A403" s="1">
        <v>265.05086</v>
      </c>
      <c r="B403">
        <v>655110</v>
      </c>
      <c r="C403" s="3">
        <v>265.05062989999999</v>
      </c>
      <c r="D403" s="10">
        <f t="shared" ref="D403:D425" si="58">(C403-A403)/C403*1000000</f>
        <v>-0.86813602403826962</v>
      </c>
      <c r="E403">
        <v>16</v>
      </c>
      <c r="F403">
        <v>9</v>
      </c>
      <c r="G403" s="4">
        <f t="shared" si="53"/>
        <v>10</v>
      </c>
      <c r="I403" s="2">
        <v>4</v>
      </c>
      <c r="K403" s="14">
        <f t="shared" si="54"/>
        <v>0.25</v>
      </c>
      <c r="L403" s="14">
        <f t="shared" si="55"/>
        <v>0.625</v>
      </c>
      <c r="M403" s="2">
        <f t="shared" si="56"/>
        <v>12</v>
      </c>
      <c r="N403" s="2">
        <v>13</v>
      </c>
      <c r="O403" s="13">
        <f t="shared" si="57"/>
        <v>0.75</v>
      </c>
    </row>
    <row r="404" spans="1:15" x14ac:dyDescent="0.25">
      <c r="A404" s="1">
        <v>265.06580000000002</v>
      </c>
      <c r="B404">
        <v>298592</v>
      </c>
      <c r="C404" s="3">
        <v>265.06588489999996</v>
      </c>
      <c r="D404" s="10">
        <f t="shared" si="58"/>
        <v>0.32029772509378479</v>
      </c>
      <c r="E404">
        <v>20</v>
      </c>
      <c r="F404">
        <v>9</v>
      </c>
      <c r="G404" s="4">
        <f t="shared" si="53"/>
        <v>10</v>
      </c>
      <c r="I404" s="2">
        <v>1</v>
      </c>
      <c r="K404" s="14">
        <f t="shared" si="54"/>
        <v>0.05</v>
      </c>
      <c r="L404" s="14">
        <f t="shared" si="55"/>
        <v>0.5</v>
      </c>
      <c r="M404" s="2">
        <f t="shared" si="56"/>
        <v>16</v>
      </c>
      <c r="N404" s="2">
        <v>17</v>
      </c>
      <c r="O404" s="13">
        <f t="shared" si="57"/>
        <v>0.8</v>
      </c>
    </row>
    <row r="405" spans="1:15" x14ac:dyDescent="0.25">
      <c r="A405" s="1">
        <v>265.08722</v>
      </c>
      <c r="B405">
        <v>604462</v>
      </c>
      <c r="C405" s="3">
        <v>265.08701330000002</v>
      </c>
      <c r="D405" s="10">
        <f t="shared" si="58"/>
        <v>-0.77974396936764134</v>
      </c>
      <c r="E405">
        <v>17</v>
      </c>
      <c r="F405">
        <v>13</v>
      </c>
      <c r="G405" s="4">
        <f t="shared" si="53"/>
        <v>14</v>
      </c>
      <c r="I405" s="2">
        <v>3</v>
      </c>
      <c r="K405" s="14">
        <f t="shared" si="54"/>
        <v>0.17647058823529413</v>
      </c>
      <c r="L405" s="14">
        <f t="shared" si="55"/>
        <v>0.82352941176470584</v>
      </c>
      <c r="M405" s="2">
        <f t="shared" si="56"/>
        <v>11</v>
      </c>
      <c r="N405" s="2">
        <v>12</v>
      </c>
      <c r="O405" s="13">
        <f t="shared" si="57"/>
        <v>0.6470588235294118</v>
      </c>
    </row>
    <row r="406" spans="1:15" x14ac:dyDescent="0.25">
      <c r="A406" s="1">
        <v>265.10203999999999</v>
      </c>
      <c r="B406">
        <v>21212</v>
      </c>
      <c r="C406" s="3">
        <v>265.10226829999999</v>
      </c>
      <c r="D406" s="10">
        <f t="shared" si="58"/>
        <v>0.8611770901373339</v>
      </c>
      <c r="E406">
        <v>21</v>
      </c>
      <c r="F406">
        <v>13</v>
      </c>
      <c r="G406" s="4">
        <f t="shared" si="53"/>
        <v>14</v>
      </c>
      <c r="K406" s="14">
        <f t="shared" si="54"/>
        <v>0</v>
      </c>
      <c r="L406" s="14">
        <f t="shared" si="55"/>
        <v>0.66666666666666663</v>
      </c>
      <c r="M406" s="2">
        <f t="shared" si="56"/>
        <v>15</v>
      </c>
      <c r="N406" s="2">
        <v>16</v>
      </c>
      <c r="O406" s="13">
        <f t="shared" si="57"/>
        <v>0.7142857142857143</v>
      </c>
    </row>
    <row r="407" spans="1:15" x14ac:dyDescent="0.25">
      <c r="A407" s="1">
        <v>265.12362000000002</v>
      </c>
      <c r="B407">
        <v>66419</v>
      </c>
      <c r="C407" s="3">
        <v>265.1233967</v>
      </c>
      <c r="D407" s="10">
        <f t="shared" si="58"/>
        <v>-0.84224931784764123</v>
      </c>
      <c r="E407">
        <v>18</v>
      </c>
      <c r="F407">
        <v>17</v>
      </c>
      <c r="G407" s="4">
        <f t="shared" si="53"/>
        <v>18</v>
      </c>
      <c r="I407" s="2">
        <v>2</v>
      </c>
      <c r="K407" s="14">
        <f t="shared" si="54"/>
        <v>0.1111111111111111</v>
      </c>
      <c r="L407" s="14">
        <f t="shared" si="55"/>
        <v>1</v>
      </c>
      <c r="M407" s="2">
        <f t="shared" si="56"/>
        <v>10</v>
      </c>
      <c r="N407" s="2">
        <v>11</v>
      </c>
      <c r="O407" s="13">
        <f t="shared" si="57"/>
        <v>0.55555555555555558</v>
      </c>
    </row>
    <row r="408" spans="1:15" x14ac:dyDescent="0.25">
      <c r="A408" s="1">
        <v>266.02170999999998</v>
      </c>
      <c r="B408">
        <v>65611</v>
      </c>
      <c r="C408" s="3">
        <v>266.02207110000001</v>
      </c>
      <c r="D408" s="10">
        <f t="shared" si="58"/>
        <v>1.3574061675687112</v>
      </c>
      <c r="E408">
        <v>15</v>
      </c>
      <c r="F408">
        <v>6</v>
      </c>
      <c r="G408" s="4">
        <f t="shared" si="53"/>
        <v>6</v>
      </c>
      <c r="I408" s="2">
        <v>5</v>
      </c>
      <c r="K408" s="14">
        <f t="shared" si="54"/>
        <v>0.33333333333333331</v>
      </c>
      <c r="L408" s="14">
        <f t="shared" si="55"/>
        <v>0.4</v>
      </c>
      <c r="M408" s="2">
        <f t="shared" si="56"/>
        <v>13</v>
      </c>
      <c r="N408" s="2">
        <v>13.5</v>
      </c>
      <c r="O408" s="13">
        <f t="shared" si="57"/>
        <v>0.8666666666666667</v>
      </c>
    </row>
    <row r="409" spans="1:15" x14ac:dyDescent="0.25">
      <c r="A409" s="1">
        <v>266.05808999999999</v>
      </c>
      <c r="B409">
        <v>358123</v>
      </c>
      <c r="C409" s="3">
        <v>266.05845449999998</v>
      </c>
      <c r="D409" s="10">
        <f t="shared" si="58"/>
        <v>1.3699996892570867</v>
      </c>
      <c r="E409">
        <v>16</v>
      </c>
      <c r="F409">
        <v>10</v>
      </c>
      <c r="G409" s="4">
        <f t="shared" si="53"/>
        <v>10</v>
      </c>
      <c r="I409" s="2">
        <v>4</v>
      </c>
      <c r="K409" s="14">
        <f t="shared" si="54"/>
        <v>0.25</v>
      </c>
      <c r="L409" s="14">
        <f t="shared" si="55"/>
        <v>0.625</v>
      </c>
      <c r="M409" s="2">
        <f t="shared" si="56"/>
        <v>12</v>
      </c>
      <c r="N409" s="2">
        <v>12.5</v>
      </c>
      <c r="O409" s="13">
        <f t="shared" si="57"/>
        <v>0.75</v>
      </c>
    </row>
    <row r="410" spans="1:15" x14ac:dyDescent="0.25">
      <c r="A410" s="1">
        <v>266.07342</v>
      </c>
      <c r="B410">
        <v>93570</v>
      </c>
      <c r="C410" s="3">
        <v>266.07370950000001</v>
      </c>
      <c r="D410" s="10">
        <f t="shared" si="58"/>
        <v>1.0880443639173123</v>
      </c>
      <c r="E410">
        <v>20</v>
      </c>
      <c r="F410">
        <v>10</v>
      </c>
      <c r="G410" s="4">
        <f t="shared" si="53"/>
        <v>10</v>
      </c>
      <c r="I410" s="2">
        <v>1</v>
      </c>
      <c r="K410" s="14">
        <f t="shared" si="54"/>
        <v>0.05</v>
      </c>
      <c r="L410" s="14">
        <f t="shared" si="55"/>
        <v>0.5</v>
      </c>
      <c r="M410" s="2">
        <f t="shared" si="56"/>
        <v>16</v>
      </c>
      <c r="N410" s="2">
        <v>16.5</v>
      </c>
      <c r="O410" s="13">
        <f t="shared" si="57"/>
        <v>0.8</v>
      </c>
    </row>
    <row r="411" spans="1:15" x14ac:dyDescent="0.25">
      <c r="A411" s="1">
        <v>266.08251000000001</v>
      </c>
      <c r="B411">
        <v>19315</v>
      </c>
      <c r="C411" s="3">
        <v>266.08226269999994</v>
      </c>
      <c r="D411" s="10">
        <f t="shared" si="58"/>
        <v>-0.92941182008791323</v>
      </c>
      <c r="E411">
        <v>16</v>
      </c>
      <c r="F411">
        <v>12</v>
      </c>
      <c r="G411" s="4">
        <f t="shared" si="53"/>
        <v>13</v>
      </c>
      <c r="H411">
        <v>1</v>
      </c>
      <c r="I411" s="2">
        <v>3</v>
      </c>
      <c r="K411" s="14">
        <f t="shared" si="54"/>
        <v>0.1875</v>
      </c>
      <c r="L411" s="14">
        <f t="shared" si="55"/>
        <v>0.8125</v>
      </c>
      <c r="M411" s="2">
        <f t="shared" si="56"/>
        <v>11</v>
      </c>
      <c r="N411" s="2">
        <v>12</v>
      </c>
      <c r="O411" s="13">
        <f t="shared" si="57"/>
        <v>0.6875</v>
      </c>
    </row>
    <row r="412" spans="1:15" x14ac:dyDescent="0.25">
      <c r="A412" s="1">
        <v>267.02951999999999</v>
      </c>
      <c r="B412">
        <v>169586</v>
      </c>
      <c r="C412" s="3">
        <v>267.0298957</v>
      </c>
      <c r="D412" s="10">
        <f t="shared" si="58"/>
        <v>1.4069585692701079</v>
      </c>
      <c r="E412">
        <v>15</v>
      </c>
      <c r="F412">
        <v>7</v>
      </c>
      <c r="G412" s="4">
        <f t="shared" si="53"/>
        <v>8</v>
      </c>
      <c r="I412" s="2">
        <v>5</v>
      </c>
      <c r="K412" s="14">
        <f t="shared" si="54"/>
        <v>0.33333333333333331</v>
      </c>
      <c r="L412" s="14">
        <f t="shared" si="55"/>
        <v>0.53333333333333333</v>
      </c>
      <c r="M412" s="2">
        <f t="shared" si="56"/>
        <v>12</v>
      </c>
      <c r="N412" s="2">
        <v>13</v>
      </c>
      <c r="O412" s="13">
        <f t="shared" si="57"/>
        <v>0.8</v>
      </c>
    </row>
    <row r="413" spans="1:15" x14ac:dyDescent="0.25">
      <c r="A413" s="1">
        <v>267.04500000000002</v>
      </c>
      <c r="B413">
        <v>37566</v>
      </c>
      <c r="C413" s="3">
        <v>267.04515069999997</v>
      </c>
      <c r="D413" s="10">
        <f t="shared" si="58"/>
        <v>0.56432404615543141</v>
      </c>
      <c r="E413">
        <v>19</v>
      </c>
      <c r="F413">
        <v>7</v>
      </c>
      <c r="G413" s="4">
        <f t="shared" si="53"/>
        <v>8</v>
      </c>
      <c r="I413" s="2">
        <v>2</v>
      </c>
      <c r="K413" s="14">
        <f t="shared" si="54"/>
        <v>0.10526315789473684</v>
      </c>
      <c r="L413" s="14">
        <f t="shared" si="55"/>
        <v>0.42105263157894735</v>
      </c>
      <c r="M413" s="2">
        <f t="shared" si="56"/>
        <v>16</v>
      </c>
      <c r="N413" s="2">
        <v>17</v>
      </c>
      <c r="O413" s="13">
        <f t="shared" si="57"/>
        <v>0.84210526315789469</v>
      </c>
    </row>
    <row r="414" spans="1:15" x14ac:dyDescent="0.25">
      <c r="A414" s="1">
        <v>267.06655999999998</v>
      </c>
      <c r="B414">
        <v>667025</v>
      </c>
      <c r="C414" s="3">
        <v>267.06627909999997</v>
      </c>
      <c r="D414" s="10">
        <f t="shared" si="58"/>
        <v>-1.0517988304388024</v>
      </c>
      <c r="E414">
        <v>16</v>
      </c>
      <c r="F414">
        <v>11</v>
      </c>
      <c r="G414" s="4">
        <f t="shared" si="53"/>
        <v>12</v>
      </c>
      <c r="I414" s="2">
        <v>4</v>
      </c>
      <c r="K414" s="14">
        <f t="shared" si="54"/>
        <v>0.25</v>
      </c>
      <c r="L414" s="14">
        <f t="shared" si="55"/>
        <v>0.75</v>
      </c>
      <c r="M414" s="2">
        <f t="shared" si="56"/>
        <v>11</v>
      </c>
      <c r="N414" s="2">
        <v>12</v>
      </c>
      <c r="O414" s="13">
        <f t="shared" si="57"/>
        <v>0.6875</v>
      </c>
    </row>
    <row r="415" spans="1:15" x14ac:dyDescent="0.25">
      <c r="A415" s="1">
        <v>267.08161000000001</v>
      </c>
      <c r="B415">
        <v>458423</v>
      </c>
      <c r="C415" s="3">
        <v>267.0815341</v>
      </c>
      <c r="D415" s="10">
        <f t="shared" si="58"/>
        <v>-0.28418288171352546</v>
      </c>
      <c r="E415">
        <v>20</v>
      </c>
      <c r="F415">
        <v>11</v>
      </c>
      <c r="G415" s="4">
        <f t="shared" si="53"/>
        <v>12</v>
      </c>
      <c r="I415" s="2">
        <v>1</v>
      </c>
      <c r="K415" s="14">
        <f t="shared" si="54"/>
        <v>0.05</v>
      </c>
      <c r="L415" s="14">
        <f t="shared" si="55"/>
        <v>0.6</v>
      </c>
      <c r="M415" s="2">
        <f t="shared" si="56"/>
        <v>15</v>
      </c>
      <c r="N415" s="2">
        <v>16</v>
      </c>
      <c r="O415" s="13">
        <f t="shared" si="57"/>
        <v>0.75</v>
      </c>
    </row>
    <row r="416" spans="1:15" x14ac:dyDescent="0.25">
      <c r="A416" s="1">
        <v>267.10284000000001</v>
      </c>
      <c r="B416">
        <v>225306</v>
      </c>
      <c r="C416" s="3">
        <v>267.10266250000001</v>
      </c>
      <c r="D416" s="10">
        <f t="shared" si="58"/>
        <v>-0.66453848997706233</v>
      </c>
      <c r="E416">
        <v>17</v>
      </c>
      <c r="F416">
        <v>15</v>
      </c>
      <c r="G416" s="4">
        <f t="shared" si="53"/>
        <v>16</v>
      </c>
      <c r="I416" s="2">
        <v>3</v>
      </c>
      <c r="K416" s="14">
        <f t="shared" si="54"/>
        <v>0.17647058823529413</v>
      </c>
      <c r="L416" s="14">
        <f t="shared" si="55"/>
        <v>0.94117647058823528</v>
      </c>
      <c r="M416" s="2">
        <f t="shared" si="56"/>
        <v>10</v>
      </c>
      <c r="N416" s="2">
        <v>11</v>
      </c>
      <c r="O416" s="13">
        <f t="shared" si="57"/>
        <v>0.58823529411764708</v>
      </c>
    </row>
    <row r="417" spans="1:15" x14ac:dyDescent="0.25">
      <c r="A417" s="1">
        <v>268.03784999999999</v>
      </c>
      <c r="B417">
        <v>152307</v>
      </c>
      <c r="C417" s="3">
        <v>268.03772029999999</v>
      </c>
      <c r="D417" s="10">
        <f t="shared" si="58"/>
        <v>-0.48388711804094092</v>
      </c>
      <c r="E417">
        <v>15</v>
      </c>
      <c r="F417">
        <v>8</v>
      </c>
      <c r="G417" s="4">
        <f t="shared" si="53"/>
        <v>8</v>
      </c>
      <c r="I417" s="2">
        <v>5</v>
      </c>
      <c r="K417" s="14">
        <f t="shared" si="54"/>
        <v>0.33333333333333331</v>
      </c>
      <c r="L417" s="14">
        <f t="shared" si="55"/>
        <v>0.53333333333333333</v>
      </c>
      <c r="M417" s="2">
        <f t="shared" si="56"/>
        <v>12</v>
      </c>
      <c r="N417" s="2">
        <v>12.5</v>
      </c>
      <c r="O417" s="13">
        <f t="shared" si="57"/>
        <v>0.8</v>
      </c>
    </row>
    <row r="418" spans="1:15" x14ac:dyDescent="0.25">
      <c r="A418" s="1">
        <v>268.05291</v>
      </c>
      <c r="B418">
        <v>93016</v>
      </c>
      <c r="C418" s="3">
        <v>268.05297529999996</v>
      </c>
      <c r="D418" s="10">
        <f t="shared" si="58"/>
        <v>0.24360856240116832</v>
      </c>
      <c r="E418">
        <v>19</v>
      </c>
      <c r="F418">
        <v>8</v>
      </c>
      <c r="G418" s="4">
        <f t="shared" si="53"/>
        <v>8</v>
      </c>
      <c r="I418" s="2">
        <v>2</v>
      </c>
      <c r="K418" s="14">
        <f t="shared" si="54"/>
        <v>0.10526315789473684</v>
      </c>
      <c r="L418" s="14">
        <f t="shared" si="55"/>
        <v>0.42105263157894735</v>
      </c>
      <c r="M418" s="2">
        <f t="shared" si="56"/>
        <v>16</v>
      </c>
      <c r="N418" s="2">
        <v>16.5</v>
      </c>
      <c r="O418" s="13">
        <f t="shared" si="57"/>
        <v>0.84210526315789469</v>
      </c>
    </row>
    <row r="419" spans="1:15" x14ac:dyDescent="0.25">
      <c r="A419" s="1">
        <v>268.07369</v>
      </c>
      <c r="B419">
        <v>233284</v>
      </c>
      <c r="C419" s="3">
        <v>268.07410369999997</v>
      </c>
      <c r="D419" s="10">
        <f t="shared" si="58"/>
        <v>1.5432300034108843</v>
      </c>
      <c r="E419">
        <v>16</v>
      </c>
      <c r="F419">
        <v>12</v>
      </c>
      <c r="G419" s="4">
        <f t="shared" si="53"/>
        <v>12</v>
      </c>
      <c r="I419" s="2">
        <v>4</v>
      </c>
      <c r="K419" s="14">
        <f t="shared" si="54"/>
        <v>0.25</v>
      </c>
      <c r="L419" s="14">
        <f t="shared" si="55"/>
        <v>0.75</v>
      </c>
      <c r="M419" s="2">
        <f t="shared" si="56"/>
        <v>11</v>
      </c>
      <c r="N419" s="2">
        <v>11.5</v>
      </c>
      <c r="O419" s="13">
        <f t="shared" si="57"/>
        <v>0.6875</v>
      </c>
    </row>
    <row r="420" spans="1:15" x14ac:dyDescent="0.25">
      <c r="A420" s="1">
        <v>269.04570000000001</v>
      </c>
      <c r="B420">
        <v>220731</v>
      </c>
      <c r="C420" s="3">
        <v>269.04554489999998</v>
      </c>
      <c r="D420" s="10">
        <f t="shared" si="58"/>
        <v>-0.57648232044392211</v>
      </c>
      <c r="E420">
        <v>15</v>
      </c>
      <c r="F420">
        <v>9</v>
      </c>
      <c r="G420" s="4">
        <f t="shared" si="53"/>
        <v>10</v>
      </c>
      <c r="I420" s="2">
        <v>5</v>
      </c>
      <c r="K420" s="14">
        <f t="shared" si="54"/>
        <v>0.33333333333333331</v>
      </c>
      <c r="L420" s="14">
        <f t="shared" si="55"/>
        <v>0.66666666666666663</v>
      </c>
      <c r="M420" s="2">
        <f t="shared" si="56"/>
        <v>11</v>
      </c>
      <c r="N420" s="2">
        <v>12</v>
      </c>
      <c r="O420" s="13">
        <f t="shared" si="57"/>
        <v>0.73333333333333328</v>
      </c>
    </row>
    <row r="421" spans="1:15" x14ac:dyDescent="0.25">
      <c r="A421" s="1">
        <v>269.06088</v>
      </c>
      <c r="B421">
        <v>916722</v>
      </c>
      <c r="C421" s="3">
        <v>269.06079989999995</v>
      </c>
      <c r="D421" s="10">
        <f t="shared" si="58"/>
        <v>-0.29770222967317506</v>
      </c>
      <c r="E421">
        <v>19</v>
      </c>
      <c r="F421">
        <v>9</v>
      </c>
      <c r="G421" s="4">
        <f t="shared" si="53"/>
        <v>10</v>
      </c>
      <c r="I421" s="2">
        <v>2</v>
      </c>
      <c r="K421" s="14">
        <f t="shared" si="54"/>
        <v>0.10526315789473684</v>
      </c>
      <c r="L421" s="14">
        <f t="shared" si="55"/>
        <v>0.52631578947368418</v>
      </c>
      <c r="M421" s="2">
        <f t="shared" si="56"/>
        <v>15</v>
      </c>
      <c r="N421" s="2">
        <v>16</v>
      </c>
      <c r="O421" s="13">
        <f t="shared" si="57"/>
        <v>0.78947368421052633</v>
      </c>
    </row>
    <row r="422" spans="1:15" x14ac:dyDescent="0.25">
      <c r="A422" s="1">
        <v>269.08217000000002</v>
      </c>
      <c r="B422">
        <v>304115</v>
      </c>
      <c r="C422" s="3">
        <v>269.08192830000002</v>
      </c>
      <c r="D422" s="10">
        <f t="shared" si="58"/>
        <v>-0.89823943781985705</v>
      </c>
      <c r="E422">
        <v>16</v>
      </c>
      <c r="F422">
        <v>13</v>
      </c>
      <c r="G422" s="4">
        <f t="shared" si="53"/>
        <v>14</v>
      </c>
      <c r="I422" s="2">
        <v>4</v>
      </c>
      <c r="K422" s="14">
        <f t="shared" si="54"/>
        <v>0.25</v>
      </c>
      <c r="L422" s="14">
        <f t="shared" si="55"/>
        <v>0.875</v>
      </c>
      <c r="M422" s="2">
        <f t="shared" si="56"/>
        <v>10</v>
      </c>
      <c r="N422" s="2">
        <v>11</v>
      </c>
      <c r="O422" s="13">
        <f t="shared" si="57"/>
        <v>0.625</v>
      </c>
    </row>
    <row r="423" spans="1:15" x14ac:dyDescent="0.25">
      <c r="A423" s="1">
        <v>269.09717000000001</v>
      </c>
      <c r="B423">
        <v>152005</v>
      </c>
      <c r="C423" s="3">
        <v>269.09718329999998</v>
      </c>
      <c r="D423" s="10">
        <f t="shared" si="58"/>
        <v>4.9424523195257884E-2</v>
      </c>
      <c r="E423">
        <v>20</v>
      </c>
      <c r="F423">
        <v>13</v>
      </c>
      <c r="G423" s="4">
        <f t="shared" si="53"/>
        <v>14</v>
      </c>
      <c r="I423" s="2">
        <v>1</v>
      </c>
      <c r="K423" s="14">
        <f t="shared" si="54"/>
        <v>0.05</v>
      </c>
      <c r="L423" s="14">
        <f t="shared" si="55"/>
        <v>0.7</v>
      </c>
      <c r="M423" s="2">
        <f t="shared" si="56"/>
        <v>14</v>
      </c>
      <c r="N423" s="2">
        <v>15</v>
      </c>
      <c r="O423" s="13">
        <f t="shared" si="57"/>
        <v>0.7</v>
      </c>
    </row>
    <row r="424" spans="1:15" x14ac:dyDescent="0.25">
      <c r="A424" s="1">
        <v>269.11858000000001</v>
      </c>
      <c r="B424">
        <v>47880</v>
      </c>
      <c r="C424" s="3">
        <v>269.11831169999999</v>
      </c>
      <c r="D424" s="10">
        <f t="shared" si="58"/>
        <v>-0.99695928649844212</v>
      </c>
      <c r="E424">
        <v>17</v>
      </c>
      <c r="F424">
        <v>17</v>
      </c>
      <c r="G424" s="4">
        <f t="shared" si="53"/>
        <v>18</v>
      </c>
      <c r="I424" s="2">
        <v>3</v>
      </c>
      <c r="K424" s="14">
        <f t="shared" si="54"/>
        <v>0.17647058823529413</v>
      </c>
      <c r="L424" s="14">
        <f t="shared" si="55"/>
        <v>1.0588235294117647</v>
      </c>
      <c r="M424" s="2">
        <f t="shared" si="56"/>
        <v>9</v>
      </c>
      <c r="N424" s="2">
        <v>10</v>
      </c>
      <c r="O424" s="13">
        <f t="shared" si="57"/>
        <v>0.52941176470588236</v>
      </c>
    </row>
    <row r="425" spans="1:15" x14ac:dyDescent="0.25">
      <c r="A425" s="1">
        <v>270.10449999999997</v>
      </c>
      <c r="B425">
        <v>44338</v>
      </c>
      <c r="C425" s="3">
        <v>270.10500789999998</v>
      </c>
      <c r="D425" s="10">
        <f t="shared" si="58"/>
        <v>1.8803797972911893</v>
      </c>
      <c r="E425">
        <v>20</v>
      </c>
      <c r="F425">
        <v>14</v>
      </c>
      <c r="G425" s="4">
        <f t="shared" si="53"/>
        <v>14</v>
      </c>
      <c r="I425" s="2">
        <v>1</v>
      </c>
      <c r="K425" s="14">
        <f t="shared" si="54"/>
        <v>0.05</v>
      </c>
      <c r="L425" s="14">
        <f t="shared" si="55"/>
        <v>0.7</v>
      </c>
      <c r="M425" s="2">
        <f t="shared" si="56"/>
        <v>14</v>
      </c>
      <c r="N425" s="2">
        <v>14.5</v>
      </c>
      <c r="O425" s="13">
        <f t="shared" si="57"/>
        <v>0.7</v>
      </c>
    </row>
    <row r="426" spans="1:15" x14ac:dyDescent="0.25">
      <c r="A426" s="1">
        <v>271.02483999999998</v>
      </c>
      <c r="B426">
        <v>32206</v>
      </c>
      <c r="C426" s="12">
        <v>271.024812</v>
      </c>
      <c r="D426" s="11">
        <v>-0.10331157424121824</v>
      </c>
      <c r="E426" s="4">
        <v>14</v>
      </c>
      <c r="F426" s="4">
        <v>7</v>
      </c>
      <c r="G426" s="4">
        <f t="shared" si="53"/>
        <v>8</v>
      </c>
      <c r="H426" s="5"/>
      <c r="I426" s="4">
        <v>6</v>
      </c>
      <c r="J426" s="5"/>
      <c r="K426" s="14">
        <f t="shared" si="54"/>
        <v>0.42857142857142855</v>
      </c>
      <c r="L426" s="14">
        <f t="shared" si="55"/>
        <v>0.5714285714285714</v>
      </c>
      <c r="M426" s="2">
        <f t="shared" si="56"/>
        <v>11</v>
      </c>
      <c r="N426" s="5">
        <v>12</v>
      </c>
      <c r="O426" s="13">
        <f t="shared" si="57"/>
        <v>0.7857142857142857</v>
      </c>
    </row>
    <row r="427" spans="1:15" x14ac:dyDescent="0.25">
      <c r="A427" s="1">
        <v>271.03991000000002</v>
      </c>
      <c r="B427">
        <v>147188</v>
      </c>
      <c r="C427" s="3">
        <v>271.04006569999996</v>
      </c>
      <c r="D427" s="10">
        <f t="shared" ref="D427:D451" si="59">(C427-A427)/C427*1000000</f>
        <v>0.57445381565441056</v>
      </c>
      <c r="E427">
        <v>18</v>
      </c>
      <c r="F427">
        <v>7</v>
      </c>
      <c r="G427" s="4">
        <f t="shared" si="53"/>
        <v>8</v>
      </c>
      <c r="I427" s="2">
        <v>3</v>
      </c>
      <c r="K427" s="14">
        <f t="shared" si="54"/>
        <v>0.16666666666666666</v>
      </c>
      <c r="L427" s="14">
        <f t="shared" si="55"/>
        <v>0.44444444444444442</v>
      </c>
      <c r="M427" s="2">
        <f t="shared" si="56"/>
        <v>15</v>
      </c>
      <c r="N427" s="2">
        <v>16</v>
      </c>
      <c r="O427" s="13">
        <f t="shared" si="57"/>
        <v>0.83333333333333337</v>
      </c>
    </row>
    <row r="428" spans="1:15" x14ac:dyDescent="0.25">
      <c r="A428" s="1">
        <v>271.06088</v>
      </c>
      <c r="B428">
        <v>82652</v>
      </c>
      <c r="C428" s="3">
        <v>271.06119409999997</v>
      </c>
      <c r="D428" s="10">
        <f t="shared" si="59"/>
        <v>1.1587789281736791</v>
      </c>
      <c r="E428">
        <v>15</v>
      </c>
      <c r="F428">
        <v>11</v>
      </c>
      <c r="G428" s="4">
        <f t="shared" si="53"/>
        <v>12</v>
      </c>
      <c r="I428" s="2">
        <v>5</v>
      </c>
      <c r="K428" s="14">
        <f t="shared" si="54"/>
        <v>0.33333333333333331</v>
      </c>
      <c r="L428" s="14">
        <f t="shared" si="55"/>
        <v>0.8</v>
      </c>
      <c r="M428" s="2">
        <f t="shared" si="56"/>
        <v>10</v>
      </c>
      <c r="N428" s="2">
        <v>11</v>
      </c>
      <c r="O428" s="13">
        <f t="shared" si="57"/>
        <v>0.66666666666666663</v>
      </c>
    </row>
    <row r="429" spans="1:15" x14ac:dyDescent="0.25">
      <c r="A429" s="1">
        <v>271.07648999999998</v>
      </c>
      <c r="B429">
        <v>451602</v>
      </c>
      <c r="C429" s="3">
        <v>271.07644909999999</v>
      </c>
      <c r="D429" s="10">
        <f t="shared" si="59"/>
        <v>-0.15087994594690482</v>
      </c>
      <c r="E429">
        <v>19</v>
      </c>
      <c r="F429">
        <v>11</v>
      </c>
      <c r="G429" s="4">
        <f t="shared" si="53"/>
        <v>12</v>
      </c>
      <c r="I429" s="2">
        <v>2</v>
      </c>
      <c r="K429" s="14">
        <f t="shared" si="54"/>
        <v>0.10526315789473684</v>
      </c>
      <c r="L429" s="14">
        <f t="shared" si="55"/>
        <v>0.63157894736842102</v>
      </c>
      <c r="M429" s="2">
        <f t="shared" si="56"/>
        <v>14</v>
      </c>
      <c r="N429" s="2">
        <v>15</v>
      </c>
      <c r="O429" s="13">
        <f t="shared" si="57"/>
        <v>0.73684210526315785</v>
      </c>
    </row>
    <row r="430" spans="1:15" x14ac:dyDescent="0.25">
      <c r="A430" s="1">
        <v>271.09775999999999</v>
      </c>
      <c r="B430">
        <v>86291</v>
      </c>
      <c r="C430" s="3">
        <v>271.0975775</v>
      </c>
      <c r="D430" s="10">
        <f t="shared" si="59"/>
        <v>-0.67318934266013175</v>
      </c>
      <c r="E430">
        <v>16</v>
      </c>
      <c r="F430">
        <v>15</v>
      </c>
      <c r="G430" s="4">
        <f t="shared" si="53"/>
        <v>16</v>
      </c>
      <c r="I430" s="2">
        <v>4</v>
      </c>
      <c r="K430" s="14">
        <f t="shared" si="54"/>
        <v>0.25</v>
      </c>
      <c r="L430" s="14">
        <f t="shared" si="55"/>
        <v>1</v>
      </c>
      <c r="M430" s="2">
        <f t="shared" si="56"/>
        <v>9</v>
      </c>
      <c r="N430" s="2">
        <v>10</v>
      </c>
      <c r="O430" s="13">
        <f t="shared" si="57"/>
        <v>0.5625</v>
      </c>
    </row>
    <row r="431" spans="1:15" x14ac:dyDescent="0.25">
      <c r="A431" s="1">
        <v>271.11291</v>
      </c>
      <c r="B431">
        <v>99464</v>
      </c>
      <c r="C431" s="3">
        <v>271.11283249999997</v>
      </c>
      <c r="D431" s="10">
        <f t="shared" si="59"/>
        <v>-0.28585884082674318</v>
      </c>
      <c r="E431">
        <v>20</v>
      </c>
      <c r="F431">
        <v>15</v>
      </c>
      <c r="G431" s="4">
        <f t="shared" si="53"/>
        <v>16</v>
      </c>
      <c r="I431" s="2">
        <v>1</v>
      </c>
      <c r="K431" s="14">
        <f t="shared" si="54"/>
        <v>0.05</v>
      </c>
      <c r="L431" s="14">
        <f t="shared" si="55"/>
        <v>0.8</v>
      </c>
      <c r="M431" s="2">
        <f t="shared" si="56"/>
        <v>13</v>
      </c>
      <c r="N431" s="2">
        <v>14</v>
      </c>
      <c r="O431" s="13">
        <f t="shared" si="57"/>
        <v>0.65</v>
      </c>
    </row>
    <row r="432" spans="1:15" x14ac:dyDescent="0.25">
      <c r="A432" s="1">
        <v>272.04748000000001</v>
      </c>
      <c r="B432">
        <v>169717</v>
      </c>
      <c r="C432" s="3">
        <v>272.04789030000001</v>
      </c>
      <c r="D432" s="10">
        <f t="shared" si="59"/>
        <v>1.5081903393780602</v>
      </c>
      <c r="E432">
        <v>18</v>
      </c>
      <c r="F432">
        <v>8</v>
      </c>
      <c r="G432" s="4">
        <f t="shared" si="53"/>
        <v>8</v>
      </c>
      <c r="I432" s="2">
        <v>3</v>
      </c>
      <c r="K432" s="14">
        <f t="shared" si="54"/>
        <v>0.16666666666666666</v>
      </c>
      <c r="L432" s="14">
        <f t="shared" si="55"/>
        <v>0.44444444444444442</v>
      </c>
      <c r="M432" s="2">
        <f t="shared" si="56"/>
        <v>15</v>
      </c>
      <c r="N432" s="2">
        <v>15.5</v>
      </c>
      <c r="O432" s="13">
        <f t="shared" si="57"/>
        <v>0.83333333333333337</v>
      </c>
    </row>
    <row r="433" spans="1:15" x14ac:dyDescent="0.25">
      <c r="A433" s="1">
        <v>272.07195000000002</v>
      </c>
      <c r="B433">
        <v>49401</v>
      </c>
      <c r="C433" s="3">
        <v>272.07169849999997</v>
      </c>
      <c r="D433" s="10">
        <f t="shared" si="59"/>
        <v>-0.92438868663564644</v>
      </c>
      <c r="E433">
        <v>18</v>
      </c>
      <c r="F433">
        <v>10</v>
      </c>
      <c r="G433" s="4">
        <f t="shared" si="53"/>
        <v>11</v>
      </c>
      <c r="H433">
        <v>1</v>
      </c>
      <c r="I433" s="2">
        <v>2</v>
      </c>
      <c r="K433" s="14">
        <f t="shared" si="54"/>
        <v>0.1111111111111111</v>
      </c>
      <c r="L433" s="14">
        <f t="shared" si="55"/>
        <v>0.61111111111111116</v>
      </c>
      <c r="M433" s="2">
        <f t="shared" si="56"/>
        <v>14</v>
      </c>
      <c r="N433" s="2">
        <v>15</v>
      </c>
      <c r="O433" s="13">
        <f t="shared" si="57"/>
        <v>0.77777777777777779</v>
      </c>
    </row>
    <row r="434" spans="1:15" x14ac:dyDescent="0.25">
      <c r="A434" s="1">
        <v>272.08382999999998</v>
      </c>
      <c r="B434">
        <v>239774</v>
      </c>
      <c r="C434" s="3">
        <v>272.08427369999998</v>
      </c>
      <c r="D434" s="10">
        <f t="shared" si="59"/>
        <v>1.6307447467341987</v>
      </c>
      <c r="E434">
        <v>19</v>
      </c>
      <c r="F434">
        <v>12</v>
      </c>
      <c r="G434" s="4">
        <f t="shared" si="53"/>
        <v>12</v>
      </c>
      <c r="I434" s="2">
        <v>2</v>
      </c>
      <c r="K434" s="14">
        <f t="shared" si="54"/>
        <v>0.10526315789473684</v>
      </c>
      <c r="L434" s="14">
        <f t="shared" si="55"/>
        <v>0.63157894736842102</v>
      </c>
      <c r="M434" s="2">
        <f t="shared" si="56"/>
        <v>14</v>
      </c>
      <c r="N434" s="2">
        <v>14.5</v>
      </c>
      <c r="O434" s="13">
        <f t="shared" si="57"/>
        <v>0.73684210526315785</v>
      </c>
    </row>
    <row r="435" spans="1:15" x14ac:dyDescent="0.25">
      <c r="A435" s="1">
        <v>273.05579</v>
      </c>
      <c r="B435">
        <v>411867</v>
      </c>
      <c r="C435" s="3">
        <v>273.05571489999994</v>
      </c>
      <c r="D435" s="10">
        <f t="shared" si="59"/>
        <v>-0.27503544501167215</v>
      </c>
      <c r="E435">
        <v>18</v>
      </c>
      <c r="F435">
        <v>9</v>
      </c>
      <c r="G435" s="4">
        <f t="shared" si="53"/>
        <v>10</v>
      </c>
      <c r="I435" s="2">
        <v>3</v>
      </c>
      <c r="K435" s="14">
        <f t="shared" si="54"/>
        <v>0.16666666666666666</v>
      </c>
      <c r="L435" s="14">
        <f t="shared" si="55"/>
        <v>0.55555555555555558</v>
      </c>
      <c r="M435" s="2">
        <f t="shared" si="56"/>
        <v>14</v>
      </c>
      <c r="N435" s="2">
        <v>15</v>
      </c>
      <c r="O435" s="13">
        <f t="shared" si="57"/>
        <v>0.77777777777777779</v>
      </c>
    </row>
    <row r="436" spans="1:15" x14ac:dyDescent="0.25">
      <c r="A436" s="1">
        <v>273.09226000000001</v>
      </c>
      <c r="B436">
        <v>440590</v>
      </c>
      <c r="C436" s="3">
        <v>273.09209829999998</v>
      </c>
      <c r="D436" s="10">
        <f t="shared" si="59"/>
        <v>-0.59210794102688769</v>
      </c>
      <c r="E436">
        <v>19</v>
      </c>
      <c r="F436">
        <v>13</v>
      </c>
      <c r="G436" s="4">
        <f t="shared" si="53"/>
        <v>14</v>
      </c>
      <c r="I436" s="2">
        <v>2</v>
      </c>
      <c r="K436" s="14">
        <f t="shared" si="54"/>
        <v>0.10526315789473684</v>
      </c>
      <c r="L436" s="14">
        <f t="shared" si="55"/>
        <v>0.73684210526315785</v>
      </c>
      <c r="M436" s="2">
        <f t="shared" si="56"/>
        <v>13</v>
      </c>
      <c r="N436" s="2">
        <v>14</v>
      </c>
      <c r="O436" s="13">
        <f t="shared" si="57"/>
        <v>0.68421052631578949</v>
      </c>
    </row>
    <row r="437" spans="1:15" x14ac:dyDescent="0.25">
      <c r="A437" s="1">
        <v>273.12799000000001</v>
      </c>
      <c r="B437">
        <v>36107</v>
      </c>
      <c r="C437" s="3">
        <v>273.12848169999995</v>
      </c>
      <c r="D437" s="10">
        <f t="shared" si="59"/>
        <v>1.8002516503606372</v>
      </c>
      <c r="E437">
        <v>20</v>
      </c>
      <c r="F437">
        <v>17</v>
      </c>
      <c r="G437" s="4">
        <f t="shared" si="53"/>
        <v>18</v>
      </c>
      <c r="I437" s="2">
        <v>1</v>
      </c>
      <c r="K437" s="14">
        <f t="shared" si="54"/>
        <v>0.05</v>
      </c>
      <c r="L437" s="14">
        <f t="shared" si="55"/>
        <v>0.9</v>
      </c>
      <c r="M437" s="2">
        <f t="shared" si="56"/>
        <v>12</v>
      </c>
      <c r="N437" s="2">
        <v>13</v>
      </c>
      <c r="O437" s="13">
        <f t="shared" si="57"/>
        <v>0.6</v>
      </c>
    </row>
    <row r="438" spans="1:15" x14ac:dyDescent="0.25">
      <c r="A438" s="1">
        <v>274.05110999999999</v>
      </c>
      <c r="B438">
        <v>22329</v>
      </c>
      <c r="C438" s="3">
        <v>274.05096429999998</v>
      </c>
      <c r="D438" s="10">
        <f t="shared" si="59"/>
        <v>-0.53165293685732939</v>
      </c>
      <c r="E438">
        <v>17</v>
      </c>
      <c r="F438">
        <v>8</v>
      </c>
      <c r="G438" s="4">
        <f t="shared" si="53"/>
        <v>9</v>
      </c>
      <c r="H438">
        <v>1</v>
      </c>
      <c r="I438" s="2">
        <v>3</v>
      </c>
      <c r="K438" s="14">
        <f t="shared" si="54"/>
        <v>0.17647058823529413</v>
      </c>
      <c r="L438" s="14">
        <f t="shared" si="55"/>
        <v>0.52941176470588236</v>
      </c>
      <c r="M438" s="2">
        <f t="shared" si="56"/>
        <v>14</v>
      </c>
      <c r="N438" s="2">
        <v>15</v>
      </c>
      <c r="O438" s="13">
        <f t="shared" si="57"/>
        <v>0.82352941176470584</v>
      </c>
    </row>
    <row r="439" spans="1:15" x14ac:dyDescent="0.25">
      <c r="A439" s="1">
        <v>274.06317000000001</v>
      </c>
      <c r="B439">
        <v>365311</v>
      </c>
      <c r="C439" s="3">
        <v>274.06353949999999</v>
      </c>
      <c r="D439" s="10">
        <f t="shared" si="59"/>
        <v>1.348227497355944</v>
      </c>
      <c r="E439">
        <v>18</v>
      </c>
      <c r="F439">
        <v>10</v>
      </c>
      <c r="G439" s="4">
        <f t="shared" si="53"/>
        <v>10</v>
      </c>
      <c r="I439" s="2">
        <v>3</v>
      </c>
      <c r="K439" s="14">
        <f t="shared" si="54"/>
        <v>0.16666666666666666</v>
      </c>
      <c r="L439" s="14">
        <f t="shared" si="55"/>
        <v>0.55555555555555558</v>
      </c>
      <c r="M439" s="2">
        <f t="shared" si="56"/>
        <v>14</v>
      </c>
      <c r="N439" s="2">
        <v>14.5</v>
      </c>
      <c r="O439" s="13">
        <f t="shared" si="57"/>
        <v>0.77777777777777779</v>
      </c>
    </row>
    <row r="440" spans="1:15" x14ac:dyDescent="0.25">
      <c r="A440" s="1">
        <v>274.08753000000002</v>
      </c>
      <c r="B440">
        <v>51780</v>
      </c>
      <c r="C440" s="3">
        <v>274.08734769999995</v>
      </c>
      <c r="D440" s="10">
        <f t="shared" si="59"/>
        <v>-0.66511643675807741</v>
      </c>
      <c r="E440">
        <v>18</v>
      </c>
      <c r="F440">
        <v>12</v>
      </c>
      <c r="G440" s="4">
        <f t="shared" si="53"/>
        <v>13</v>
      </c>
      <c r="H440">
        <v>1</v>
      </c>
      <c r="I440" s="2">
        <v>2</v>
      </c>
      <c r="K440" s="14">
        <f t="shared" si="54"/>
        <v>0.1111111111111111</v>
      </c>
      <c r="L440" s="14">
        <f t="shared" si="55"/>
        <v>0.72222222222222221</v>
      </c>
      <c r="M440" s="2">
        <f t="shared" si="56"/>
        <v>13</v>
      </c>
      <c r="N440" s="2">
        <v>14</v>
      </c>
      <c r="O440" s="13">
        <f t="shared" si="57"/>
        <v>0.72222222222222221</v>
      </c>
    </row>
    <row r="441" spans="1:15" x14ac:dyDescent="0.25">
      <c r="A441" s="1">
        <v>275.03455000000002</v>
      </c>
      <c r="B441">
        <v>118845</v>
      </c>
      <c r="C441" s="3">
        <v>275.03498070000001</v>
      </c>
      <c r="D441" s="10">
        <f t="shared" si="59"/>
        <v>1.5659826211380656</v>
      </c>
      <c r="E441">
        <v>17</v>
      </c>
      <c r="F441">
        <v>7</v>
      </c>
      <c r="G441" s="4">
        <f t="shared" si="53"/>
        <v>8</v>
      </c>
      <c r="I441" s="2">
        <v>4</v>
      </c>
      <c r="K441" s="14">
        <f t="shared" si="54"/>
        <v>0.23529411764705882</v>
      </c>
      <c r="L441" s="14">
        <f t="shared" si="55"/>
        <v>0.47058823529411764</v>
      </c>
      <c r="M441" s="2">
        <f t="shared" si="56"/>
        <v>14</v>
      </c>
      <c r="N441" s="2">
        <v>15</v>
      </c>
      <c r="O441" s="13">
        <f t="shared" si="57"/>
        <v>0.82352941176470584</v>
      </c>
    </row>
    <row r="442" spans="1:15" x14ac:dyDescent="0.25">
      <c r="A442" s="1">
        <v>275.07154000000003</v>
      </c>
      <c r="B442">
        <v>785026</v>
      </c>
      <c r="C442" s="3">
        <v>275.07136409999998</v>
      </c>
      <c r="D442" s="10">
        <f t="shared" si="59"/>
        <v>-0.63947041750518807</v>
      </c>
      <c r="E442">
        <v>18</v>
      </c>
      <c r="F442">
        <v>11</v>
      </c>
      <c r="G442" s="4">
        <f t="shared" si="53"/>
        <v>12</v>
      </c>
      <c r="I442" s="2">
        <v>3</v>
      </c>
      <c r="K442" s="14">
        <f t="shared" si="54"/>
        <v>0.16666666666666666</v>
      </c>
      <c r="L442" s="14">
        <f t="shared" si="55"/>
        <v>0.66666666666666663</v>
      </c>
      <c r="M442" s="2">
        <f t="shared" si="56"/>
        <v>13</v>
      </c>
      <c r="N442" s="2">
        <v>14</v>
      </c>
      <c r="O442" s="13">
        <f t="shared" si="57"/>
        <v>0.72222222222222221</v>
      </c>
    </row>
    <row r="443" spans="1:15" x14ac:dyDescent="0.25">
      <c r="A443" s="1">
        <v>275.10789</v>
      </c>
      <c r="B443">
        <v>224994</v>
      </c>
      <c r="C443" s="3">
        <v>275.10774749999996</v>
      </c>
      <c r="D443" s="10">
        <f t="shared" si="59"/>
        <v>-0.5179788694904931</v>
      </c>
      <c r="E443">
        <v>19</v>
      </c>
      <c r="F443">
        <v>15</v>
      </c>
      <c r="G443" s="4">
        <f t="shared" si="53"/>
        <v>16</v>
      </c>
      <c r="I443" s="2">
        <v>2</v>
      </c>
      <c r="K443" s="14">
        <f t="shared" si="54"/>
        <v>0.10526315789473684</v>
      </c>
      <c r="L443" s="14">
        <f t="shared" si="55"/>
        <v>0.84210526315789469</v>
      </c>
      <c r="M443" s="2">
        <f t="shared" si="56"/>
        <v>12</v>
      </c>
      <c r="N443" s="2">
        <v>13</v>
      </c>
      <c r="O443" s="13">
        <f t="shared" si="57"/>
        <v>0.63157894736842102</v>
      </c>
    </row>
    <row r="444" spans="1:15" x14ac:dyDescent="0.25">
      <c r="A444" s="1">
        <v>276.04243000000002</v>
      </c>
      <c r="B444">
        <v>222174</v>
      </c>
      <c r="C444" s="3">
        <v>276.0428053</v>
      </c>
      <c r="D444" s="10">
        <f t="shared" si="59"/>
        <v>1.3595717503502778</v>
      </c>
      <c r="E444">
        <v>17</v>
      </c>
      <c r="F444">
        <v>8</v>
      </c>
      <c r="G444" s="4">
        <f t="shared" si="53"/>
        <v>8</v>
      </c>
      <c r="I444" s="2">
        <v>4</v>
      </c>
      <c r="K444" s="14">
        <f t="shared" si="54"/>
        <v>0.23529411764705882</v>
      </c>
      <c r="L444" s="14">
        <f t="shared" si="55"/>
        <v>0.47058823529411764</v>
      </c>
      <c r="M444" s="2">
        <f t="shared" si="56"/>
        <v>14</v>
      </c>
      <c r="N444" s="2">
        <v>14.5</v>
      </c>
      <c r="O444" s="13">
        <f t="shared" si="57"/>
        <v>0.82352941176470584</v>
      </c>
    </row>
    <row r="445" spans="1:15" x14ac:dyDescent="0.25">
      <c r="A445" s="1">
        <v>276.0668</v>
      </c>
      <c r="B445">
        <v>57763</v>
      </c>
      <c r="C445" s="3">
        <v>276.06661349999996</v>
      </c>
      <c r="D445" s="10">
        <f t="shared" si="59"/>
        <v>-0.67556158883632467</v>
      </c>
      <c r="E445">
        <v>17</v>
      </c>
      <c r="F445">
        <v>10</v>
      </c>
      <c r="G445" s="4">
        <f t="shared" si="53"/>
        <v>11</v>
      </c>
      <c r="H445">
        <v>1</v>
      </c>
      <c r="I445" s="2">
        <v>3</v>
      </c>
      <c r="K445" s="14">
        <f t="shared" si="54"/>
        <v>0.17647058823529413</v>
      </c>
      <c r="L445" s="14">
        <f t="shared" si="55"/>
        <v>0.6470588235294118</v>
      </c>
      <c r="M445" s="2">
        <f t="shared" si="56"/>
        <v>13</v>
      </c>
      <c r="N445" s="2">
        <v>14</v>
      </c>
      <c r="O445" s="13">
        <f t="shared" si="57"/>
        <v>0.76470588235294112</v>
      </c>
    </row>
    <row r="446" spans="1:15" x14ac:dyDescent="0.25">
      <c r="A446" s="1">
        <v>276.07879000000003</v>
      </c>
      <c r="B446">
        <v>312441</v>
      </c>
      <c r="C446" s="3">
        <v>276.07918869999997</v>
      </c>
      <c r="D446" s="10">
        <f t="shared" si="59"/>
        <v>1.4441508678207324</v>
      </c>
      <c r="E446">
        <v>18</v>
      </c>
      <c r="F446">
        <v>12</v>
      </c>
      <c r="G446" s="4">
        <f t="shared" si="53"/>
        <v>12</v>
      </c>
      <c r="I446" s="2">
        <v>3</v>
      </c>
      <c r="K446" s="14">
        <f t="shared" si="54"/>
        <v>0.16666666666666666</v>
      </c>
      <c r="L446" s="14">
        <f t="shared" si="55"/>
        <v>0.66666666666666663</v>
      </c>
      <c r="M446" s="2">
        <f t="shared" si="56"/>
        <v>13</v>
      </c>
      <c r="N446" s="2">
        <v>13.5</v>
      </c>
      <c r="O446" s="13">
        <f t="shared" si="57"/>
        <v>0.72222222222222221</v>
      </c>
    </row>
    <row r="447" spans="1:15" x14ac:dyDescent="0.25">
      <c r="A447" s="1">
        <v>277.05081000000001</v>
      </c>
      <c r="B447">
        <v>632617</v>
      </c>
      <c r="C447" s="3">
        <v>277.05062989999999</v>
      </c>
      <c r="D447" s="10">
        <f t="shared" si="59"/>
        <v>-0.65006168759761385</v>
      </c>
      <c r="E447">
        <v>17</v>
      </c>
      <c r="F447">
        <v>9</v>
      </c>
      <c r="G447" s="4">
        <f t="shared" si="53"/>
        <v>10</v>
      </c>
      <c r="I447" s="2">
        <v>4</v>
      </c>
      <c r="K447" s="14">
        <f t="shared" si="54"/>
        <v>0.23529411764705882</v>
      </c>
      <c r="L447" s="14">
        <f t="shared" si="55"/>
        <v>0.58823529411764708</v>
      </c>
      <c r="M447" s="2">
        <f t="shared" si="56"/>
        <v>13</v>
      </c>
      <c r="N447" s="2">
        <v>14</v>
      </c>
      <c r="O447" s="13">
        <f t="shared" si="57"/>
        <v>0.76470588235294112</v>
      </c>
    </row>
    <row r="448" spans="1:15" x14ac:dyDescent="0.25">
      <c r="A448" s="1">
        <v>277.06556999999998</v>
      </c>
      <c r="B448">
        <v>46363</v>
      </c>
      <c r="C448" s="3">
        <v>277.06588489999996</v>
      </c>
      <c r="D448" s="10">
        <f t="shared" si="59"/>
        <v>1.1365527736901992</v>
      </c>
      <c r="E448">
        <v>21</v>
      </c>
      <c r="F448">
        <v>9</v>
      </c>
      <c r="G448" s="4">
        <f t="shared" si="53"/>
        <v>10</v>
      </c>
      <c r="I448" s="2">
        <v>1</v>
      </c>
      <c r="K448" s="14">
        <f t="shared" si="54"/>
        <v>4.7619047619047616E-2</v>
      </c>
      <c r="L448" s="14">
        <f t="shared" si="55"/>
        <v>0.47619047619047616</v>
      </c>
      <c r="M448" s="2">
        <f t="shared" si="56"/>
        <v>17</v>
      </c>
      <c r="N448" s="2">
        <v>18</v>
      </c>
      <c r="O448" s="13">
        <f t="shared" si="57"/>
        <v>0.80952380952380953</v>
      </c>
    </row>
    <row r="449" spans="1:15" x14ac:dyDescent="0.25">
      <c r="A449" s="1">
        <v>277.08724000000001</v>
      </c>
      <c r="B449">
        <v>515261</v>
      </c>
      <c r="C449" s="3">
        <v>277.08701330000002</v>
      </c>
      <c r="D449" s="10">
        <f t="shared" si="59"/>
        <v>-0.81815454750041516</v>
      </c>
      <c r="E449">
        <v>18</v>
      </c>
      <c r="F449">
        <v>13</v>
      </c>
      <c r="G449" s="4">
        <f t="shared" si="53"/>
        <v>14</v>
      </c>
      <c r="I449" s="2">
        <v>3</v>
      </c>
      <c r="K449" s="14">
        <f t="shared" si="54"/>
        <v>0.16666666666666666</v>
      </c>
      <c r="L449" s="14">
        <f t="shared" si="55"/>
        <v>0.77777777777777779</v>
      </c>
      <c r="M449" s="2">
        <f t="shared" si="56"/>
        <v>12</v>
      </c>
      <c r="N449" s="2">
        <v>13</v>
      </c>
      <c r="O449" s="13">
        <f t="shared" si="57"/>
        <v>0.66666666666666663</v>
      </c>
    </row>
    <row r="450" spans="1:15" x14ac:dyDescent="0.25">
      <c r="A450" s="1">
        <v>277.12351000000001</v>
      </c>
      <c r="B450">
        <v>79886</v>
      </c>
      <c r="C450" s="3">
        <v>277.1233967</v>
      </c>
      <c r="D450" s="10">
        <f t="shared" si="59"/>
        <v>-0.4088431412097035</v>
      </c>
      <c r="E450">
        <v>19</v>
      </c>
      <c r="F450">
        <v>17</v>
      </c>
      <c r="G450" s="4">
        <f t="shared" si="53"/>
        <v>18</v>
      </c>
      <c r="I450" s="2">
        <v>2</v>
      </c>
      <c r="K450" s="14">
        <f t="shared" si="54"/>
        <v>0.10526315789473684</v>
      </c>
      <c r="L450" s="14">
        <f t="shared" si="55"/>
        <v>0.94736842105263153</v>
      </c>
      <c r="M450" s="2">
        <f t="shared" si="56"/>
        <v>11</v>
      </c>
      <c r="N450" s="2">
        <v>12</v>
      </c>
      <c r="O450" s="13">
        <f t="shared" si="57"/>
        <v>0.57894736842105265</v>
      </c>
    </row>
    <row r="451" spans="1:15" x14ac:dyDescent="0.25">
      <c r="A451" s="1">
        <v>278.02166</v>
      </c>
      <c r="B451">
        <v>42257</v>
      </c>
      <c r="C451" s="3">
        <v>278.02207110000001</v>
      </c>
      <c r="D451" s="10">
        <f t="shared" si="59"/>
        <v>1.4786595840447689</v>
      </c>
      <c r="E451">
        <v>16</v>
      </c>
      <c r="F451">
        <v>6</v>
      </c>
      <c r="G451" s="4">
        <f t="shared" ref="G451:G514" si="60">IF(MOD(N451, 1) = 0, F451+1, F451)</f>
        <v>6</v>
      </c>
      <c r="I451" s="2">
        <v>5</v>
      </c>
      <c r="K451" s="14">
        <f t="shared" ref="K451:K514" si="61">I451/E451</f>
        <v>0.3125</v>
      </c>
      <c r="L451" s="14">
        <f t="shared" ref="L451:L514" si="62">IF(MOD(N451,1)=0,(F451+1)/E451,F451/E451)</f>
        <v>0.375</v>
      </c>
      <c r="M451" s="2">
        <f t="shared" ref="M451:M514" si="63">ROUNDUP(N451, 0)-1</f>
        <v>14</v>
      </c>
      <c r="N451" s="2">
        <v>14.5</v>
      </c>
      <c r="O451" s="13">
        <f t="shared" ref="O451:O514" si="64">M451/E451</f>
        <v>0.875</v>
      </c>
    </row>
    <row r="452" spans="1:15" x14ac:dyDescent="0.25">
      <c r="A452" s="1">
        <v>278.04615999999999</v>
      </c>
      <c r="B452">
        <v>17817</v>
      </c>
      <c r="C452" s="12">
        <v>278.04588100000001</v>
      </c>
      <c r="D452" s="11">
        <v>-1.0034315163176746</v>
      </c>
      <c r="E452" s="4">
        <v>16</v>
      </c>
      <c r="F452" s="4">
        <v>8</v>
      </c>
      <c r="G452" s="4">
        <f t="shared" si="60"/>
        <v>9</v>
      </c>
      <c r="H452" s="4">
        <v>1</v>
      </c>
      <c r="I452" s="4">
        <v>4</v>
      </c>
      <c r="J452" s="5"/>
      <c r="K452" s="14">
        <f t="shared" si="61"/>
        <v>0.25</v>
      </c>
      <c r="L452" s="14">
        <f t="shared" si="62"/>
        <v>0.5625</v>
      </c>
      <c r="M452" s="2">
        <f t="shared" si="63"/>
        <v>13</v>
      </c>
      <c r="N452" s="5">
        <v>14</v>
      </c>
      <c r="O452" s="13">
        <f t="shared" si="64"/>
        <v>0.8125</v>
      </c>
    </row>
    <row r="453" spans="1:15" x14ac:dyDescent="0.25">
      <c r="A453" s="1">
        <v>278.05855000000003</v>
      </c>
      <c r="B453">
        <v>368257</v>
      </c>
      <c r="C453" s="3">
        <v>278.05845449999998</v>
      </c>
      <c r="D453" s="10">
        <f t="shared" ref="D453:D479" si="65">(C453-A453)/C453*1000000</f>
        <v>-0.34345296284851062</v>
      </c>
      <c r="E453">
        <v>17</v>
      </c>
      <c r="F453">
        <v>10</v>
      </c>
      <c r="G453" s="4">
        <f t="shared" si="60"/>
        <v>10</v>
      </c>
      <c r="I453" s="2">
        <v>4</v>
      </c>
      <c r="K453" s="14">
        <f t="shared" si="61"/>
        <v>0.23529411764705882</v>
      </c>
      <c r="L453" s="14">
        <f t="shared" si="62"/>
        <v>0.58823529411764708</v>
      </c>
      <c r="M453" s="2">
        <f t="shared" si="63"/>
        <v>13</v>
      </c>
      <c r="N453" s="2">
        <v>13.5</v>
      </c>
      <c r="O453" s="13">
        <f t="shared" si="64"/>
        <v>0.76470588235294112</v>
      </c>
    </row>
    <row r="454" spans="1:15" x14ac:dyDescent="0.25">
      <c r="A454" s="1">
        <v>278.07351</v>
      </c>
      <c r="B454">
        <v>105040</v>
      </c>
      <c r="C454" s="3">
        <v>278.07370949999995</v>
      </c>
      <c r="D454" s="10">
        <f t="shared" si="65"/>
        <v>0.71743567671239461</v>
      </c>
      <c r="E454">
        <v>21</v>
      </c>
      <c r="F454">
        <v>10</v>
      </c>
      <c r="G454" s="4">
        <f t="shared" si="60"/>
        <v>10</v>
      </c>
      <c r="I454" s="2">
        <v>1</v>
      </c>
      <c r="K454" s="14">
        <f t="shared" si="61"/>
        <v>4.7619047619047616E-2</v>
      </c>
      <c r="L454" s="14">
        <f t="shared" si="62"/>
        <v>0.47619047619047616</v>
      </c>
      <c r="M454" s="2">
        <f t="shared" si="63"/>
        <v>17</v>
      </c>
      <c r="N454" s="2">
        <v>17.5</v>
      </c>
      <c r="O454" s="13">
        <f t="shared" si="64"/>
        <v>0.80952380952380953</v>
      </c>
    </row>
    <row r="455" spans="1:15" x14ac:dyDescent="0.25">
      <c r="A455" s="1">
        <v>278.08226999999999</v>
      </c>
      <c r="B455">
        <v>37285</v>
      </c>
      <c r="C455" s="3">
        <v>278.08226269999994</v>
      </c>
      <c r="D455" s="10">
        <f t="shared" si="65"/>
        <v>-2.625122501127209E-2</v>
      </c>
      <c r="E455">
        <v>17</v>
      </c>
      <c r="F455">
        <v>12</v>
      </c>
      <c r="G455" s="4">
        <f t="shared" si="60"/>
        <v>13</v>
      </c>
      <c r="H455">
        <v>1</v>
      </c>
      <c r="I455" s="2">
        <v>3</v>
      </c>
      <c r="K455" s="14">
        <f t="shared" si="61"/>
        <v>0.17647058823529413</v>
      </c>
      <c r="L455" s="14">
        <f t="shared" si="62"/>
        <v>0.76470588235294112</v>
      </c>
      <c r="M455" s="2">
        <f t="shared" si="63"/>
        <v>12</v>
      </c>
      <c r="N455" s="2">
        <v>13</v>
      </c>
      <c r="O455" s="13">
        <f t="shared" si="64"/>
        <v>0.70588235294117652</v>
      </c>
    </row>
    <row r="456" spans="1:15" x14ac:dyDescent="0.25">
      <c r="A456" s="1">
        <v>279.02954</v>
      </c>
      <c r="B456">
        <v>182588</v>
      </c>
      <c r="C456" s="3">
        <v>279.0298957</v>
      </c>
      <c r="D456" s="10">
        <f t="shared" si="65"/>
        <v>1.2747737983692686</v>
      </c>
      <c r="E456">
        <v>16</v>
      </c>
      <c r="F456">
        <v>7</v>
      </c>
      <c r="G456" s="4">
        <f t="shared" si="60"/>
        <v>8</v>
      </c>
      <c r="I456" s="2">
        <v>5</v>
      </c>
      <c r="K456" s="14">
        <f t="shared" si="61"/>
        <v>0.3125</v>
      </c>
      <c r="L456" s="14">
        <f t="shared" si="62"/>
        <v>0.5</v>
      </c>
      <c r="M456" s="2">
        <f t="shared" si="63"/>
        <v>13</v>
      </c>
      <c r="N456" s="2">
        <v>14</v>
      </c>
      <c r="O456" s="13">
        <f t="shared" si="64"/>
        <v>0.8125</v>
      </c>
    </row>
    <row r="457" spans="1:15" x14ac:dyDescent="0.25">
      <c r="A457" s="1">
        <v>279.06646000000001</v>
      </c>
      <c r="B457">
        <v>673108</v>
      </c>
      <c r="C457" s="3">
        <v>279.06627909999997</v>
      </c>
      <c r="D457" s="10">
        <f t="shared" si="65"/>
        <v>-0.64823310295867576</v>
      </c>
      <c r="E457">
        <v>17</v>
      </c>
      <c r="F457">
        <v>11</v>
      </c>
      <c r="G457" s="4">
        <f t="shared" si="60"/>
        <v>12</v>
      </c>
      <c r="I457" s="2">
        <v>4</v>
      </c>
      <c r="K457" s="14">
        <f t="shared" si="61"/>
        <v>0.23529411764705882</v>
      </c>
      <c r="L457" s="14">
        <f t="shared" si="62"/>
        <v>0.70588235294117652</v>
      </c>
      <c r="M457" s="2">
        <f t="shared" si="63"/>
        <v>12</v>
      </c>
      <c r="N457" s="2">
        <v>13</v>
      </c>
      <c r="O457" s="13">
        <f t="shared" si="64"/>
        <v>0.70588235294117652</v>
      </c>
    </row>
    <row r="458" spans="1:15" x14ac:dyDescent="0.25">
      <c r="A458" s="1">
        <v>279.08134999999999</v>
      </c>
      <c r="B458">
        <v>98968</v>
      </c>
      <c r="C458" s="3">
        <v>279.08153409999994</v>
      </c>
      <c r="D458" s="10">
        <f t="shared" si="65"/>
        <v>0.65966385253517745</v>
      </c>
      <c r="E458">
        <v>21</v>
      </c>
      <c r="F458">
        <v>11</v>
      </c>
      <c r="G458" s="4">
        <f t="shared" si="60"/>
        <v>12</v>
      </c>
      <c r="I458" s="2">
        <v>1</v>
      </c>
      <c r="K458" s="14">
        <f t="shared" si="61"/>
        <v>4.7619047619047616E-2</v>
      </c>
      <c r="L458" s="14">
        <f t="shared" si="62"/>
        <v>0.5714285714285714</v>
      </c>
      <c r="M458" s="2">
        <f t="shared" si="63"/>
        <v>16</v>
      </c>
      <c r="N458" s="2">
        <v>17</v>
      </c>
      <c r="O458" s="13">
        <f t="shared" si="64"/>
        <v>0.76190476190476186</v>
      </c>
    </row>
    <row r="459" spans="1:15" x14ac:dyDescent="0.25">
      <c r="A459" s="1">
        <v>279.10273000000001</v>
      </c>
      <c r="B459">
        <v>242876</v>
      </c>
      <c r="C459" s="3">
        <v>279.10266250000001</v>
      </c>
      <c r="D459" s="10">
        <f t="shared" si="65"/>
        <v>-0.24184649259699961</v>
      </c>
      <c r="E459">
        <v>18</v>
      </c>
      <c r="F459">
        <v>15</v>
      </c>
      <c r="G459" s="4">
        <f t="shared" si="60"/>
        <v>16</v>
      </c>
      <c r="I459" s="2">
        <v>3</v>
      </c>
      <c r="K459" s="14">
        <f t="shared" si="61"/>
        <v>0.16666666666666666</v>
      </c>
      <c r="L459" s="14">
        <f t="shared" si="62"/>
        <v>0.88888888888888884</v>
      </c>
      <c r="M459" s="2">
        <f t="shared" si="63"/>
        <v>11</v>
      </c>
      <c r="N459" s="2">
        <v>12</v>
      </c>
      <c r="O459" s="13">
        <f t="shared" si="64"/>
        <v>0.61111111111111116</v>
      </c>
    </row>
    <row r="460" spans="1:15" x14ac:dyDescent="0.25">
      <c r="A460" s="1">
        <v>279.13911000000002</v>
      </c>
      <c r="B460">
        <v>19932</v>
      </c>
      <c r="C460" s="3">
        <v>279.13904589999999</v>
      </c>
      <c r="D460" s="10">
        <f t="shared" si="65"/>
        <v>-0.22963466047811223</v>
      </c>
      <c r="E460">
        <v>19</v>
      </c>
      <c r="F460">
        <v>19</v>
      </c>
      <c r="G460" s="4">
        <f t="shared" si="60"/>
        <v>20</v>
      </c>
      <c r="I460" s="2">
        <v>2</v>
      </c>
      <c r="K460" s="14">
        <f t="shared" si="61"/>
        <v>0.10526315789473684</v>
      </c>
      <c r="L460" s="14">
        <f t="shared" si="62"/>
        <v>1.0526315789473684</v>
      </c>
      <c r="M460" s="2">
        <f t="shared" si="63"/>
        <v>10</v>
      </c>
      <c r="N460" s="2">
        <v>11</v>
      </c>
      <c r="O460" s="13">
        <f t="shared" si="64"/>
        <v>0.52631578947368418</v>
      </c>
    </row>
    <row r="461" spans="1:15" x14ac:dyDescent="0.25">
      <c r="A461" s="1">
        <v>279.23327</v>
      </c>
      <c r="B461">
        <v>84979</v>
      </c>
      <c r="C461" s="3">
        <v>279.23294109999995</v>
      </c>
      <c r="D461" s="10">
        <f t="shared" si="65"/>
        <v>-1.1778696265587725</v>
      </c>
      <c r="E461">
        <v>18</v>
      </c>
      <c r="F461">
        <v>31</v>
      </c>
      <c r="G461" s="4">
        <f t="shared" si="60"/>
        <v>32</v>
      </c>
      <c r="I461" s="2">
        <v>2</v>
      </c>
      <c r="K461" s="14">
        <f t="shared" si="61"/>
        <v>0.1111111111111111</v>
      </c>
      <c r="L461" s="14">
        <f t="shared" si="62"/>
        <v>1.7777777777777777</v>
      </c>
      <c r="M461" s="2">
        <f t="shared" si="63"/>
        <v>3</v>
      </c>
      <c r="N461" s="2">
        <v>4</v>
      </c>
      <c r="O461" s="13">
        <f t="shared" si="64"/>
        <v>0.16666666666666666</v>
      </c>
    </row>
    <row r="462" spans="1:15" x14ac:dyDescent="0.25">
      <c r="A462" s="1">
        <v>280.03730999999999</v>
      </c>
      <c r="B462">
        <v>172506</v>
      </c>
      <c r="C462" s="3">
        <v>280.03772029999999</v>
      </c>
      <c r="D462" s="10">
        <f t="shared" si="65"/>
        <v>1.4651597633315054</v>
      </c>
      <c r="E462">
        <v>16</v>
      </c>
      <c r="F462">
        <v>8</v>
      </c>
      <c r="G462" s="4">
        <f t="shared" si="60"/>
        <v>8</v>
      </c>
      <c r="I462" s="2">
        <v>5</v>
      </c>
      <c r="K462" s="14">
        <f t="shared" si="61"/>
        <v>0.3125</v>
      </c>
      <c r="L462" s="14">
        <f t="shared" si="62"/>
        <v>0.5</v>
      </c>
      <c r="M462" s="2">
        <f t="shared" si="63"/>
        <v>13</v>
      </c>
      <c r="N462" s="2">
        <v>13.5</v>
      </c>
      <c r="O462" s="13">
        <f t="shared" si="64"/>
        <v>0.8125</v>
      </c>
    </row>
    <row r="463" spans="1:15" x14ac:dyDescent="0.25">
      <c r="A463" s="1">
        <v>280.053</v>
      </c>
      <c r="B463">
        <v>50120</v>
      </c>
      <c r="C463" s="3">
        <v>280.05297529999996</v>
      </c>
      <c r="D463" s="10">
        <f t="shared" si="65"/>
        <v>-8.8197599091733886E-2</v>
      </c>
      <c r="E463">
        <v>20</v>
      </c>
      <c r="F463">
        <v>8</v>
      </c>
      <c r="G463" s="4">
        <f t="shared" si="60"/>
        <v>8</v>
      </c>
      <c r="I463" s="2">
        <v>2</v>
      </c>
      <c r="K463" s="14">
        <f t="shared" si="61"/>
        <v>0.1</v>
      </c>
      <c r="L463" s="14">
        <f t="shared" si="62"/>
        <v>0.4</v>
      </c>
      <c r="M463" s="2">
        <f t="shared" si="63"/>
        <v>17</v>
      </c>
      <c r="N463" s="2">
        <v>17.5</v>
      </c>
      <c r="O463" s="13">
        <f t="shared" si="64"/>
        <v>0.85</v>
      </c>
    </row>
    <row r="464" spans="1:15" x14ac:dyDescent="0.25">
      <c r="A464" s="1">
        <v>280.07366999999999</v>
      </c>
      <c r="B464">
        <v>240670</v>
      </c>
      <c r="C464" s="3">
        <v>280.07410369999997</v>
      </c>
      <c r="D464" s="10">
        <f t="shared" si="65"/>
        <v>1.5485187464465644</v>
      </c>
      <c r="E464">
        <v>17</v>
      </c>
      <c r="F464">
        <v>12</v>
      </c>
      <c r="G464" s="4">
        <f t="shared" si="60"/>
        <v>12</v>
      </c>
      <c r="I464" s="2">
        <v>4</v>
      </c>
      <c r="K464" s="14">
        <f t="shared" si="61"/>
        <v>0.23529411764705882</v>
      </c>
      <c r="L464" s="14">
        <f t="shared" si="62"/>
        <v>0.70588235294117652</v>
      </c>
      <c r="M464" s="2">
        <f t="shared" si="63"/>
        <v>12</v>
      </c>
      <c r="N464" s="2">
        <v>12.5</v>
      </c>
      <c r="O464" s="13">
        <f t="shared" si="64"/>
        <v>0.70588235294117652</v>
      </c>
    </row>
    <row r="465" spans="1:15" x14ac:dyDescent="0.25">
      <c r="A465" s="1">
        <v>280.08931000000001</v>
      </c>
      <c r="B465">
        <v>99585</v>
      </c>
      <c r="C465" s="3">
        <v>280.08935869999999</v>
      </c>
      <c r="D465" s="10">
        <f t="shared" si="65"/>
        <v>0.17387308181002475</v>
      </c>
      <c r="E465">
        <v>21</v>
      </c>
      <c r="F465">
        <v>12</v>
      </c>
      <c r="G465" s="4">
        <f t="shared" si="60"/>
        <v>12</v>
      </c>
      <c r="I465" s="2">
        <v>1</v>
      </c>
      <c r="K465" s="14">
        <f t="shared" si="61"/>
        <v>4.7619047619047616E-2</v>
      </c>
      <c r="L465" s="14">
        <f t="shared" si="62"/>
        <v>0.5714285714285714</v>
      </c>
      <c r="M465" s="2">
        <f t="shared" si="63"/>
        <v>16</v>
      </c>
      <c r="N465" s="2">
        <v>16.5</v>
      </c>
      <c r="O465" s="13">
        <f t="shared" si="64"/>
        <v>0.76190476190476186</v>
      </c>
    </row>
    <row r="466" spans="1:15" x14ac:dyDescent="0.25">
      <c r="A466" s="1">
        <v>281.04561999999999</v>
      </c>
      <c r="B466">
        <v>305993</v>
      </c>
      <c r="C466" s="3">
        <v>281.04554489999998</v>
      </c>
      <c r="D466" s="10">
        <f t="shared" si="65"/>
        <v>-0.26721647564411666</v>
      </c>
      <c r="E466">
        <v>16</v>
      </c>
      <c r="F466">
        <v>9</v>
      </c>
      <c r="G466" s="4">
        <f t="shared" si="60"/>
        <v>10</v>
      </c>
      <c r="I466" s="2">
        <v>5</v>
      </c>
      <c r="K466" s="14">
        <f t="shared" si="61"/>
        <v>0.3125</v>
      </c>
      <c r="L466" s="14">
        <f t="shared" si="62"/>
        <v>0.625</v>
      </c>
      <c r="M466" s="2">
        <f t="shared" si="63"/>
        <v>12</v>
      </c>
      <c r="N466" s="2">
        <v>13</v>
      </c>
      <c r="O466" s="13">
        <f t="shared" si="64"/>
        <v>0.75</v>
      </c>
    </row>
    <row r="467" spans="1:15" x14ac:dyDescent="0.25">
      <c r="A467" s="1">
        <v>281.06069000000002</v>
      </c>
      <c r="B467">
        <v>128728</v>
      </c>
      <c r="C467" s="3">
        <v>281.06079989999995</v>
      </c>
      <c r="D467" s="10">
        <f t="shared" si="65"/>
        <v>0.39101859799113703</v>
      </c>
      <c r="E467">
        <v>20</v>
      </c>
      <c r="F467">
        <v>9</v>
      </c>
      <c r="G467" s="4">
        <f t="shared" si="60"/>
        <v>10</v>
      </c>
      <c r="I467" s="2">
        <v>2</v>
      </c>
      <c r="K467" s="14">
        <f t="shared" si="61"/>
        <v>0.1</v>
      </c>
      <c r="L467" s="14">
        <f t="shared" si="62"/>
        <v>0.5</v>
      </c>
      <c r="M467" s="2">
        <f t="shared" si="63"/>
        <v>16</v>
      </c>
      <c r="N467" s="2">
        <v>17</v>
      </c>
      <c r="O467" s="13">
        <f t="shared" si="64"/>
        <v>0.8</v>
      </c>
    </row>
    <row r="468" spans="1:15" x14ac:dyDescent="0.25">
      <c r="A468" s="1">
        <v>281.08215000000001</v>
      </c>
      <c r="B468">
        <v>462457</v>
      </c>
      <c r="C468" s="3">
        <v>281.08192830000002</v>
      </c>
      <c r="D468" s="10">
        <f t="shared" si="65"/>
        <v>-0.78873800723576004</v>
      </c>
      <c r="E468">
        <v>17</v>
      </c>
      <c r="F468">
        <v>13</v>
      </c>
      <c r="G468" s="4">
        <f t="shared" si="60"/>
        <v>14</v>
      </c>
      <c r="I468" s="2">
        <v>4</v>
      </c>
      <c r="K468" s="14">
        <f t="shared" si="61"/>
        <v>0.23529411764705882</v>
      </c>
      <c r="L468" s="14">
        <f t="shared" si="62"/>
        <v>0.82352941176470584</v>
      </c>
      <c r="M468" s="2">
        <f t="shared" si="63"/>
        <v>11</v>
      </c>
      <c r="N468" s="2">
        <v>12</v>
      </c>
      <c r="O468" s="13">
        <f t="shared" si="64"/>
        <v>0.6470588235294118</v>
      </c>
    </row>
    <row r="469" spans="1:15" x14ac:dyDescent="0.25">
      <c r="A469" s="1">
        <v>281.09724999999997</v>
      </c>
      <c r="B469">
        <v>156695</v>
      </c>
      <c r="C469" s="3">
        <v>281.09718329999998</v>
      </c>
      <c r="D469" s="10">
        <f t="shared" si="65"/>
        <v>-0.23728448363559346</v>
      </c>
      <c r="E469">
        <v>21</v>
      </c>
      <c r="F469">
        <v>13</v>
      </c>
      <c r="G469" s="4">
        <f t="shared" si="60"/>
        <v>14</v>
      </c>
      <c r="I469" s="2">
        <v>1</v>
      </c>
      <c r="K469" s="14">
        <f t="shared" si="61"/>
        <v>4.7619047619047616E-2</v>
      </c>
      <c r="L469" s="14">
        <f t="shared" si="62"/>
        <v>0.66666666666666663</v>
      </c>
      <c r="M469" s="2">
        <f t="shared" si="63"/>
        <v>15</v>
      </c>
      <c r="N469" s="2">
        <v>16</v>
      </c>
      <c r="O469" s="13">
        <f t="shared" si="64"/>
        <v>0.7142857142857143</v>
      </c>
    </row>
    <row r="470" spans="1:15" x14ac:dyDescent="0.25">
      <c r="A470" s="1">
        <v>281.11847999999998</v>
      </c>
      <c r="B470">
        <v>84950</v>
      </c>
      <c r="C470" s="3">
        <v>281.11831169999999</v>
      </c>
      <c r="D470" s="10">
        <f t="shared" si="65"/>
        <v>-0.59868031707575153</v>
      </c>
      <c r="E470">
        <v>18</v>
      </c>
      <c r="F470">
        <v>17</v>
      </c>
      <c r="G470" s="4">
        <f t="shared" si="60"/>
        <v>18</v>
      </c>
      <c r="I470" s="2">
        <v>3</v>
      </c>
      <c r="K470" s="14">
        <f t="shared" si="61"/>
        <v>0.16666666666666666</v>
      </c>
      <c r="L470" s="14">
        <f t="shared" si="62"/>
        <v>1</v>
      </c>
      <c r="M470" s="2">
        <f t="shared" si="63"/>
        <v>10</v>
      </c>
      <c r="N470" s="2">
        <v>11</v>
      </c>
      <c r="O470" s="13">
        <f t="shared" si="64"/>
        <v>0.55555555555555558</v>
      </c>
    </row>
    <row r="471" spans="1:15" x14ac:dyDescent="0.25">
      <c r="A471" s="1">
        <v>281.24883</v>
      </c>
      <c r="B471">
        <v>28097</v>
      </c>
      <c r="C471" s="3">
        <v>281.24859029999999</v>
      </c>
      <c r="D471" s="10">
        <f t="shared" si="65"/>
        <v>-0.85227093850690361</v>
      </c>
      <c r="E471">
        <v>18</v>
      </c>
      <c r="F471">
        <v>33</v>
      </c>
      <c r="G471" s="4">
        <f t="shared" si="60"/>
        <v>34</v>
      </c>
      <c r="I471" s="2">
        <v>2</v>
      </c>
      <c r="K471" s="14">
        <f t="shared" si="61"/>
        <v>0.1111111111111111</v>
      </c>
      <c r="L471" s="14">
        <f t="shared" si="62"/>
        <v>1.8888888888888888</v>
      </c>
      <c r="M471" s="2">
        <f t="shared" si="63"/>
        <v>2</v>
      </c>
      <c r="N471" s="2">
        <v>3</v>
      </c>
      <c r="O471" s="13">
        <f t="shared" si="64"/>
        <v>0.1111111111111111</v>
      </c>
    </row>
    <row r="472" spans="1:15" x14ac:dyDescent="0.25">
      <c r="A472" s="1">
        <v>282.05293999999998</v>
      </c>
      <c r="B472">
        <v>170358</v>
      </c>
      <c r="C472" s="3">
        <v>282.05336949999997</v>
      </c>
      <c r="D472" s="10">
        <f t="shared" si="65"/>
        <v>1.5227614573689456</v>
      </c>
      <c r="E472">
        <v>16</v>
      </c>
      <c r="F472">
        <v>10</v>
      </c>
      <c r="G472" s="4">
        <f t="shared" si="60"/>
        <v>10</v>
      </c>
      <c r="I472" s="2">
        <v>5</v>
      </c>
      <c r="K472" s="14">
        <f t="shared" si="61"/>
        <v>0.3125</v>
      </c>
      <c r="L472" s="14">
        <f t="shared" si="62"/>
        <v>0.625</v>
      </c>
      <c r="M472" s="2">
        <f t="shared" si="63"/>
        <v>12</v>
      </c>
      <c r="N472" s="2">
        <v>12.5</v>
      </c>
      <c r="O472" s="13">
        <f t="shared" si="64"/>
        <v>0.75</v>
      </c>
    </row>
    <row r="473" spans="1:15" x14ac:dyDescent="0.25">
      <c r="A473" s="1">
        <v>282.06822</v>
      </c>
      <c r="B473">
        <v>277894</v>
      </c>
      <c r="C473" s="3">
        <v>282.0686245</v>
      </c>
      <c r="D473" s="10">
        <f t="shared" si="65"/>
        <v>1.4340481885177458</v>
      </c>
      <c r="E473">
        <v>20</v>
      </c>
      <c r="F473">
        <v>10</v>
      </c>
      <c r="G473" s="4">
        <f t="shared" si="60"/>
        <v>10</v>
      </c>
      <c r="I473" s="2">
        <v>2</v>
      </c>
      <c r="K473" s="14">
        <f t="shared" si="61"/>
        <v>0.1</v>
      </c>
      <c r="L473" s="14">
        <f t="shared" si="62"/>
        <v>0.5</v>
      </c>
      <c r="M473" s="2">
        <f t="shared" si="63"/>
        <v>16</v>
      </c>
      <c r="N473" s="2">
        <v>16.5</v>
      </c>
      <c r="O473" s="13">
        <f t="shared" si="64"/>
        <v>0.8</v>
      </c>
    </row>
    <row r="474" spans="1:15" x14ac:dyDescent="0.25">
      <c r="A474" s="1">
        <v>282.08922000000001</v>
      </c>
      <c r="B474">
        <v>139179</v>
      </c>
      <c r="C474" s="3">
        <v>282.08975290000001</v>
      </c>
      <c r="D474" s="10">
        <f t="shared" si="65"/>
        <v>1.8891150583019334</v>
      </c>
      <c r="E474">
        <v>17</v>
      </c>
      <c r="F474">
        <v>14</v>
      </c>
      <c r="G474" s="4">
        <f t="shared" si="60"/>
        <v>14</v>
      </c>
      <c r="I474" s="2">
        <v>4</v>
      </c>
      <c r="K474" s="14">
        <f t="shared" si="61"/>
        <v>0.23529411764705882</v>
      </c>
      <c r="L474" s="14">
        <f t="shared" si="62"/>
        <v>0.82352941176470584</v>
      </c>
      <c r="M474" s="2">
        <f t="shared" si="63"/>
        <v>11</v>
      </c>
      <c r="N474" s="2">
        <v>11.5</v>
      </c>
      <c r="O474" s="13">
        <f t="shared" si="64"/>
        <v>0.6470588235294118</v>
      </c>
    </row>
    <row r="475" spans="1:15" x14ac:dyDescent="0.25">
      <c r="A475" s="1">
        <v>283.02490999999998</v>
      </c>
      <c r="B475">
        <v>47457</v>
      </c>
      <c r="C475" s="3">
        <v>283.02481069999999</v>
      </c>
      <c r="D475" s="10">
        <f t="shared" si="65"/>
        <v>-0.35085263282196749</v>
      </c>
      <c r="E475">
        <v>15</v>
      </c>
      <c r="F475">
        <v>7</v>
      </c>
      <c r="G475" s="4">
        <f t="shared" si="60"/>
        <v>8</v>
      </c>
      <c r="I475" s="2">
        <v>6</v>
      </c>
      <c r="K475" s="14">
        <f t="shared" si="61"/>
        <v>0.4</v>
      </c>
      <c r="L475" s="14">
        <f t="shared" si="62"/>
        <v>0.53333333333333333</v>
      </c>
      <c r="M475" s="2">
        <f t="shared" si="63"/>
        <v>12</v>
      </c>
      <c r="N475" s="2">
        <v>13</v>
      </c>
      <c r="O475" s="13">
        <f t="shared" si="64"/>
        <v>0.8</v>
      </c>
    </row>
    <row r="476" spans="1:15" x14ac:dyDescent="0.25">
      <c r="A476" s="1">
        <v>283.06126</v>
      </c>
      <c r="B476">
        <v>230134</v>
      </c>
      <c r="C476" s="3">
        <v>283.06119409999997</v>
      </c>
      <c r="D476" s="10">
        <f t="shared" si="65"/>
        <v>-0.23281184921085871</v>
      </c>
      <c r="E476">
        <v>16</v>
      </c>
      <c r="F476">
        <v>11</v>
      </c>
      <c r="G476" s="4">
        <f t="shared" si="60"/>
        <v>12</v>
      </c>
      <c r="I476" s="2">
        <v>5</v>
      </c>
      <c r="K476" s="14">
        <f t="shared" si="61"/>
        <v>0.3125</v>
      </c>
      <c r="L476" s="14">
        <f t="shared" si="62"/>
        <v>0.75</v>
      </c>
      <c r="M476" s="2">
        <f t="shared" si="63"/>
        <v>11</v>
      </c>
      <c r="N476" s="2">
        <v>12</v>
      </c>
      <c r="O476" s="13">
        <f t="shared" si="64"/>
        <v>0.6875</v>
      </c>
    </row>
    <row r="477" spans="1:15" x14ac:dyDescent="0.25">
      <c r="A477" s="1">
        <v>283.0761</v>
      </c>
      <c r="B477">
        <v>444320</v>
      </c>
      <c r="C477" s="3">
        <v>283.07644909999999</v>
      </c>
      <c r="D477" s="10">
        <f t="shared" si="65"/>
        <v>1.2332357605300901</v>
      </c>
      <c r="E477">
        <v>20</v>
      </c>
      <c r="F477">
        <v>11</v>
      </c>
      <c r="G477" s="4">
        <f t="shared" si="60"/>
        <v>12</v>
      </c>
      <c r="I477" s="2">
        <v>2</v>
      </c>
      <c r="K477" s="14">
        <f t="shared" si="61"/>
        <v>0.1</v>
      </c>
      <c r="L477" s="14">
        <f t="shared" si="62"/>
        <v>0.6</v>
      </c>
      <c r="M477" s="2">
        <f t="shared" si="63"/>
        <v>15</v>
      </c>
      <c r="N477" s="2">
        <v>16</v>
      </c>
      <c r="O477" s="13">
        <f t="shared" si="64"/>
        <v>0.75</v>
      </c>
    </row>
    <row r="478" spans="1:15" x14ac:dyDescent="0.25">
      <c r="A478" s="1">
        <v>283.09771999999998</v>
      </c>
      <c r="B478">
        <v>205071</v>
      </c>
      <c r="C478" s="3">
        <v>283.0975775</v>
      </c>
      <c r="D478" s="10">
        <f t="shared" si="65"/>
        <v>-0.50336001190714041</v>
      </c>
      <c r="E478">
        <v>17</v>
      </c>
      <c r="F478">
        <v>15</v>
      </c>
      <c r="G478" s="4">
        <f t="shared" si="60"/>
        <v>16</v>
      </c>
      <c r="I478" s="2">
        <v>4</v>
      </c>
      <c r="K478" s="14">
        <f t="shared" si="61"/>
        <v>0.23529411764705882</v>
      </c>
      <c r="L478" s="14">
        <f t="shared" si="62"/>
        <v>0.94117647058823528</v>
      </c>
      <c r="M478" s="2">
        <f t="shared" si="63"/>
        <v>10</v>
      </c>
      <c r="N478" s="2">
        <v>11</v>
      </c>
      <c r="O478" s="13">
        <f t="shared" si="64"/>
        <v>0.58823529411764708</v>
      </c>
    </row>
    <row r="479" spans="1:15" x14ac:dyDescent="0.25">
      <c r="A479" s="1">
        <v>283.11245000000002</v>
      </c>
      <c r="B479">
        <v>80428</v>
      </c>
      <c r="C479" s="3">
        <v>283.11283249999997</v>
      </c>
      <c r="D479" s="10">
        <f t="shared" si="65"/>
        <v>1.351051439689775</v>
      </c>
      <c r="E479">
        <v>21</v>
      </c>
      <c r="F479">
        <v>15</v>
      </c>
      <c r="G479" s="4">
        <f t="shared" si="60"/>
        <v>16</v>
      </c>
      <c r="I479" s="2">
        <v>1</v>
      </c>
      <c r="K479" s="14">
        <f t="shared" si="61"/>
        <v>4.7619047619047616E-2</v>
      </c>
      <c r="L479" s="14">
        <f t="shared" si="62"/>
        <v>0.76190476190476186</v>
      </c>
      <c r="M479" s="2">
        <f t="shared" si="63"/>
        <v>14</v>
      </c>
      <c r="N479" s="2">
        <v>15</v>
      </c>
      <c r="O479" s="13">
        <f t="shared" si="64"/>
        <v>0.66666666666666663</v>
      </c>
    </row>
    <row r="480" spans="1:15" x14ac:dyDescent="0.25">
      <c r="A480" s="1">
        <v>284.03226999999998</v>
      </c>
      <c r="B480">
        <v>19395</v>
      </c>
      <c r="C480" s="12">
        <v>284.03263700000002</v>
      </c>
      <c r="D480" s="11">
        <v>1.2921050338301516</v>
      </c>
      <c r="E480" s="4">
        <v>15</v>
      </c>
      <c r="F480" s="4">
        <v>8</v>
      </c>
      <c r="G480" s="4">
        <f t="shared" si="60"/>
        <v>8</v>
      </c>
      <c r="H480" s="4"/>
      <c r="I480" s="4">
        <v>6</v>
      </c>
      <c r="J480" s="5"/>
      <c r="K480" s="14">
        <f t="shared" si="61"/>
        <v>0.4</v>
      </c>
      <c r="L480" s="14">
        <f t="shared" si="62"/>
        <v>0.53333333333333333</v>
      </c>
      <c r="M480" s="2">
        <f t="shared" si="63"/>
        <v>12</v>
      </c>
      <c r="N480" s="5">
        <v>12.5</v>
      </c>
      <c r="O480" s="13">
        <f t="shared" si="64"/>
        <v>0.8</v>
      </c>
    </row>
    <row r="481" spans="1:15" x14ac:dyDescent="0.25">
      <c r="A481" s="1">
        <v>284.0478</v>
      </c>
      <c r="B481">
        <v>146087</v>
      </c>
      <c r="C481" s="3">
        <v>284.04789030000001</v>
      </c>
      <c r="D481" s="10">
        <f t="shared" ref="D481:D488" si="66">(C481-A481)/C481*1000000</f>
        <v>0.31790413903579967</v>
      </c>
      <c r="E481">
        <v>19</v>
      </c>
      <c r="F481">
        <v>8</v>
      </c>
      <c r="G481" s="4">
        <f t="shared" si="60"/>
        <v>8</v>
      </c>
      <c r="I481" s="2">
        <v>3</v>
      </c>
      <c r="K481" s="14">
        <f t="shared" si="61"/>
        <v>0.15789473684210525</v>
      </c>
      <c r="L481" s="14">
        <f t="shared" si="62"/>
        <v>0.42105263157894735</v>
      </c>
      <c r="M481" s="2">
        <f t="shared" si="63"/>
        <v>16</v>
      </c>
      <c r="N481" s="2">
        <v>16.5</v>
      </c>
      <c r="O481" s="13">
        <f t="shared" si="64"/>
        <v>0.84210526315789469</v>
      </c>
    </row>
    <row r="482" spans="1:15" x14ac:dyDescent="0.25">
      <c r="A482" s="1">
        <v>284.08373999999998</v>
      </c>
      <c r="B482">
        <v>206430</v>
      </c>
      <c r="C482" s="3">
        <v>284.08427369999998</v>
      </c>
      <c r="D482" s="10">
        <f t="shared" si="66"/>
        <v>1.8786678792681455</v>
      </c>
      <c r="E482">
        <v>20</v>
      </c>
      <c r="F482">
        <v>12</v>
      </c>
      <c r="G482" s="4">
        <f t="shared" si="60"/>
        <v>12</v>
      </c>
      <c r="I482" s="2">
        <v>2</v>
      </c>
      <c r="K482" s="14">
        <f t="shared" si="61"/>
        <v>0.1</v>
      </c>
      <c r="L482" s="14">
        <f t="shared" si="62"/>
        <v>0.6</v>
      </c>
      <c r="M482" s="2">
        <f t="shared" si="63"/>
        <v>15</v>
      </c>
      <c r="N482" s="2">
        <v>15.5</v>
      </c>
      <c r="O482" s="13">
        <f t="shared" si="64"/>
        <v>0.75</v>
      </c>
    </row>
    <row r="483" spans="1:15" x14ac:dyDescent="0.25">
      <c r="A483" s="1">
        <v>285.04066</v>
      </c>
      <c r="B483">
        <v>28815</v>
      </c>
      <c r="C483" s="3">
        <v>285.04045989999997</v>
      </c>
      <c r="D483" s="10">
        <f t="shared" si="66"/>
        <v>-0.70200560334250373</v>
      </c>
      <c r="E483">
        <v>15</v>
      </c>
      <c r="F483">
        <v>9</v>
      </c>
      <c r="G483" s="4">
        <f t="shared" si="60"/>
        <v>10</v>
      </c>
      <c r="I483" s="2">
        <v>6</v>
      </c>
      <c r="K483" s="14">
        <f t="shared" si="61"/>
        <v>0.4</v>
      </c>
      <c r="L483" s="14">
        <f t="shared" si="62"/>
        <v>0.66666666666666663</v>
      </c>
      <c r="M483" s="2">
        <f t="shared" si="63"/>
        <v>11</v>
      </c>
      <c r="N483" s="2">
        <v>12</v>
      </c>
      <c r="O483" s="13">
        <f t="shared" si="64"/>
        <v>0.73333333333333328</v>
      </c>
    </row>
    <row r="484" spans="1:15" x14ac:dyDescent="0.25">
      <c r="A484" s="1">
        <v>285.05529999999999</v>
      </c>
      <c r="B484">
        <v>416948</v>
      </c>
      <c r="C484" s="3">
        <v>285.05571489999994</v>
      </c>
      <c r="D484" s="10">
        <f t="shared" si="66"/>
        <v>1.4555049355824103</v>
      </c>
      <c r="E484">
        <v>19</v>
      </c>
      <c r="F484">
        <v>9</v>
      </c>
      <c r="G484" s="4">
        <f t="shared" si="60"/>
        <v>10</v>
      </c>
      <c r="I484" s="2">
        <v>3</v>
      </c>
      <c r="K484" s="14">
        <f t="shared" si="61"/>
        <v>0.15789473684210525</v>
      </c>
      <c r="L484" s="14">
        <f t="shared" si="62"/>
        <v>0.52631578947368418</v>
      </c>
      <c r="M484" s="2">
        <f t="shared" si="63"/>
        <v>15</v>
      </c>
      <c r="N484" s="2">
        <v>16</v>
      </c>
      <c r="O484" s="13">
        <f t="shared" si="64"/>
        <v>0.78947368421052633</v>
      </c>
    </row>
    <row r="485" spans="1:15" x14ac:dyDescent="0.25">
      <c r="A485" s="1">
        <v>285.07641000000001</v>
      </c>
      <c r="B485">
        <v>66836</v>
      </c>
      <c r="C485" s="3">
        <v>285.07684330000001</v>
      </c>
      <c r="D485" s="10">
        <f t="shared" si="66"/>
        <v>1.5199410621417397</v>
      </c>
      <c r="E485">
        <v>16</v>
      </c>
      <c r="F485">
        <v>13</v>
      </c>
      <c r="G485" s="4">
        <f t="shared" si="60"/>
        <v>14</v>
      </c>
      <c r="I485" s="2">
        <v>5</v>
      </c>
      <c r="K485" s="14">
        <f t="shared" si="61"/>
        <v>0.3125</v>
      </c>
      <c r="L485" s="14">
        <f t="shared" si="62"/>
        <v>0.875</v>
      </c>
      <c r="M485" s="2">
        <f t="shared" si="63"/>
        <v>10</v>
      </c>
      <c r="N485" s="2">
        <v>11</v>
      </c>
      <c r="O485" s="13">
        <f t="shared" si="64"/>
        <v>0.625</v>
      </c>
    </row>
    <row r="486" spans="1:15" x14ac:dyDescent="0.25">
      <c r="A486" s="1">
        <v>285.09226000000001</v>
      </c>
      <c r="B486">
        <v>363316</v>
      </c>
      <c r="C486" s="3">
        <v>285.09209829999998</v>
      </c>
      <c r="D486" s="10">
        <f t="shared" si="66"/>
        <v>-0.56718513420519245</v>
      </c>
      <c r="E486">
        <v>20</v>
      </c>
      <c r="F486">
        <v>13</v>
      </c>
      <c r="G486" s="4">
        <f t="shared" si="60"/>
        <v>14</v>
      </c>
      <c r="I486" s="2">
        <v>2</v>
      </c>
      <c r="K486" s="14">
        <f t="shared" si="61"/>
        <v>0.1</v>
      </c>
      <c r="L486" s="14">
        <f t="shared" si="62"/>
        <v>0.7</v>
      </c>
      <c r="M486" s="2">
        <f t="shared" si="63"/>
        <v>14</v>
      </c>
      <c r="N486" s="2">
        <v>15</v>
      </c>
      <c r="O486" s="13">
        <f t="shared" si="64"/>
        <v>0.7</v>
      </c>
    </row>
    <row r="487" spans="1:15" x14ac:dyDescent="0.25">
      <c r="A487" s="1">
        <v>285.11354999999998</v>
      </c>
      <c r="B487">
        <v>50032</v>
      </c>
      <c r="C487" s="3">
        <v>285.11322669999998</v>
      </c>
      <c r="D487" s="10">
        <f t="shared" si="66"/>
        <v>-1.1339354674383562</v>
      </c>
      <c r="E487">
        <v>17</v>
      </c>
      <c r="F487">
        <v>17</v>
      </c>
      <c r="G487" s="4">
        <f t="shared" si="60"/>
        <v>18</v>
      </c>
      <c r="I487" s="2">
        <v>4</v>
      </c>
      <c r="K487" s="14">
        <f t="shared" si="61"/>
        <v>0.23529411764705882</v>
      </c>
      <c r="L487" s="14">
        <f t="shared" si="62"/>
        <v>1.0588235294117647</v>
      </c>
      <c r="M487" s="2">
        <f t="shared" si="63"/>
        <v>9</v>
      </c>
      <c r="N487" s="2">
        <v>10</v>
      </c>
      <c r="O487" s="13">
        <f t="shared" si="64"/>
        <v>0.52941176470588236</v>
      </c>
    </row>
    <row r="488" spans="1:15" x14ac:dyDescent="0.25">
      <c r="A488" s="1">
        <v>285.12867999999997</v>
      </c>
      <c r="B488">
        <v>32989</v>
      </c>
      <c r="C488" s="3">
        <v>285.12848169999995</v>
      </c>
      <c r="D488" s="10">
        <f t="shared" si="66"/>
        <v>-0.6954759441778352</v>
      </c>
      <c r="E488">
        <v>21</v>
      </c>
      <c r="F488">
        <v>17</v>
      </c>
      <c r="G488" s="4">
        <f t="shared" si="60"/>
        <v>18</v>
      </c>
      <c r="I488" s="2">
        <v>1</v>
      </c>
      <c r="K488" s="14">
        <f t="shared" si="61"/>
        <v>4.7619047619047616E-2</v>
      </c>
      <c r="L488" s="14">
        <f t="shared" si="62"/>
        <v>0.8571428571428571</v>
      </c>
      <c r="M488" s="2">
        <f t="shared" si="63"/>
        <v>13</v>
      </c>
      <c r="N488" s="2">
        <v>14</v>
      </c>
      <c r="O488" s="13">
        <f t="shared" si="64"/>
        <v>0.61904761904761907</v>
      </c>
    </row>
    <row r="489" spans="1:15" x14ac:dyDescent="0.25">
      <c r="A489" s="1">
        <v>286.05124999999998</v>
      </c>
      <c r="B489">
        <v>21830</v>
      </c>
      <c r="C489" s="12">
        <v>286.05096700000001</v>
      </c>
      <c r="D489" s="11">
        <v>-0.98933418381911875</v>
      </c>
      <c r="E489" s="4">
        <v>18</v>
      </c>
      <c r="F489" s="4">
        <v>8</v>
      </c>
      <c r="G489" s="4">
        <f t="shared" si="60"/>
        <v>9</v>
      </c>
      <c r="H489" s="4">
        <v>1</v>
      </c>
      <c r="I489" s="4">
        <v>3</v>
      </c>
      <c r="J489" s="4"/>
      <c r="K489" s="14">
        <f t="shared" si="61"/>
        <v>0.16666666666666666</v>
      </c>
      <c r="L489" s="14">
        <f t="shared" si="62"/>
        <v>0.5</v>
      </c>
      <c r="M489" s="2">
        <f t="shared" si="63"/>
        <v>15</v>
      </c>
      <c r="N489" s="5">
        <v>16</v>
      </c>
      <c r="O489" s="13">
        <f t="shared" si="64"/>
        <v>0.83333333333333337</v>
      </c>
    </row>
    <row r="490" spans="1:15" x14ac:dyDescent="0.25">
      <c r="A490" s="1">
        <v>286.06310000000002</v>
      </c>
      <c r="B490">
        <v>251857</v>
      </c>
      <c r="C490" s="3">
        <v>286.06353949999999</v>
      </c>
      <c r="D490" s="10">
        <f t="shared" ref="D490:D507" si="67">(C490-A490)/C490*1000000</f>
        <v>1.5363719568686738</v>
      </c>
      <c r="E490">
        <v>19</v>
      </c>
      <c r="F490">
        <v>10</v>
      </c>
      <c r="G490" s="4">
        <f t="shared" si="60"/>
        <v>10</v>
      </c>
      <c r="I490" s="2">
        <v>3</v>
      </c>
      <c r="K490" s="14">
        <f t="shared" si="61"/>
        <v>0.15789473684210525</v>
      </c>
      <c r="L490" s="14">
        <f t="shared" si="62"/>
        <v>0.52631578947368418</v>
      </c>
      <c r="M490" s="2">
        <f t="shared" si="63"/>
        <v>15</v>
      </c>
      <c r="N490" s="2">
        <v>15.5</v>
      </c>
      <c r="O490" s="13">
        <f t="shared" si="64"/>
        <v>0.78947368421052633</v>
      </c>
    </row>
    <row r="491" spans="1:15" x14ac:dyDescent="0.25">
      <c r="A491" s="1">
        <v>286.08780000000002</v>
      </c>
      <c r="B491">
        <v>44846</v>
      </c>
      <c r="C491" s="3">
        <v>286.08734769999995</v>
      </c>
      <c r="D491" s="10">
        <f t="shared" si="67"/>
        <v>-1.5809856804203328</v>
      </c>
      <c r="E491">
        <v>19</v>
      </c>
      <c r="F491">
        <v>12</v>
      </c>
      <c r="G491" s="4">
        <f t="shared" si="60"/>
        <v>13</v>
      </c>
      <c r="H491">
        <v>1</v>
      </c>
      <c r="I491" s="2">
        <v>2</v>
      </c>
      <c r="K491" s="14">
        <f t="shared" si="61"/>
        <v>0.10526315789473684</v>
      </c>
      <c r="L491" s="14">
        <f t="shared" si="62"/>
        <v>0.68421052631578949</v>
      </c>
      <c r="M491" s="2">
        <f t="shared" si="63"/>
        <v>14</v>
      </c>
      <c r="N491" s="2">
        <v>15</v>
      </c>
      <c r="O491" s="13">
        <f t="shared" si="64"/>
        <v>0.73684210526315785</v>
      </c>
    </row>
    <row r="492" spans="1:15" x14ac:dyDescent="0.25">
      <c r="A492" s="1">
        <v>287.03449000000001</v>
      </c>
      <c r="B492">
        <v>120921</v>
      </c>
      <c r="C492" s="3">
        <v>287.03498070000001</v>
      </c>
      <c r="D492" s="10">
        <f t="shared" si="67"/>
        <v>1.7095477310939757</v>
      </c>
      <c r="E492">
        <v>18</v>
      </c>
      <c r="F492">
        <v>7</v>
      </c>
      <c r="G492" s="4">
        <f t="shared" si="60"/>
        <v>8</v>
      </c>
      <c r="I492" s="2">
        <v>4</v>
      </c>
      <c r="K492" s="14">
        <f t="shared" si="61"/>
        <v>0.22222222222222221</v>
      </c>
      <c r="L492" s="14">
        <f t="shared" si="62"/>
        <v>0.44444444444444442</v>
      </c>
      <c r="M492" s="2">
        <f t="shared" si="63"/>
        <v>15</v>
      </c>
      <c r="N492" s="2">
        <v>16</v>
      </c>
      <c r="O492" s="13">
        <f t="shared" si="64"/>
        <v>0.83333333333333337</v>
      </c>
    </row>
    <row r="493" spans="1:15" x14ac:dyDescent="0.25">
      <c r="A493" s="1">
        <v>287.07150000000001</v>
      </c>
      <c r="B493">
        <v>553279</v>
      </c>
      <c r="C493" s="3">
        <v>287.07136409999998</v>
      </c>
      <c r="D493" s="10">
        <f t="shared" si="67"/>
        <v>-0.47340145004749379</v>
      </c>
      <c r="E493">
        <v>19</v>
      </c>
      <c r="F493">
        <v>11</v>
      </c>
      <c r="G493" s="4">
        <f t="shared" si="60"/>
        <v>12</v>
      </c>
      <c r="I493" s="2">
        <v>3</v>
      </c>
      <c r="K493" s="14">
        <f t="shared" si="61"/>
        <v>0.15789473684210525</v>
      </c>
      <c r="L493" s="14">
        <f t="shared" si="62"/>
        <v>0.63157894736842102</v>
      </c>
      <c r="M493" s="2">
        <f t="shared" si="63"/>
        <v>14</v>
      </c>
      <c r="N493" s="2">
        <v>15</v>
      </c>
      <c r="O493" s="13">
        <f t="shared" si="64"/>
        <v>0.73684210526315785</v>
      </c>
    </row>
    <row r="494" spans="1:15" x14ac:dyDescent="0.25">
      <c r="A494" s="1">
        <v>287.08647999999999</v>
      </c>
      <c r="B494">
        <v>160975</v>
      </c>
      <c r="C494" s="3">
        <v>287.08661909999995</v>
      </c>
      <c r="D494" s="10">
        <f t="shared" si="67"/>
        <v>0.48452275620449053</v>
      </c>
      <c r="E494">
        <v>23</v>
      </c>
      <c r="F494">
        <v>11</v>
      </c>
      <c r="G494" s="4">
        <f t="shared" si="60"/>
        <v>12</v>
      </c>
      <c r="K494" s="14">
        <f t="shared" si="61"/>
        <v>0</v>
      </c>
      <c r="L494" s="14">
        <f t="shared" si="62"/>
        <v>0.52173913043478259</v>
      </c>
      <c r="M494" s="2">
        <f t="shared" si="63"/>
        <v>18</v>
      </c>
      <c r="N494" s="2">
        <v>19</v>
      </c>
      <c r="O494" s="13">
        <f t="shared" si="64"/>
        <v>0.78260869565217395</v>
      </c>
    </row>
    <row r="495" spans="1:15" x14ac:dyDescent="0.25">
      <c r="A495" s="1">
        <v>287.10780999999997</v>
      </c>
      <c r="B495">
        <v>243451</v>
      </c>
      <c r="C495" s="3">
        <v>287.10774749999996</v>
      </c>
      <c r="D495" s="10">
        <f t="shared" si="67"/>
        <v>-0.21768830885600859</v>
      </c>
      <c r="E495">
        <v>20</v>
      </c>
      <c r="F495">
        <v>15</v>
      </c>
      <c r="G495" s="4">
        <f t="shared" si="60"/>
        <v>16</v>
      </c>
      <c r="I495" s="2">
        <v>2</v>
      </c>
      <c r="K495" s="14">
        <f t="shared" si="61"/>
        <v>0.1</v>
      </c>
      <c r="L495" s="14">
        <f t="shared" si="62"/>
        <v>0.8</v>
      </c>
      <c r="M495" s="2">
        <f t="shared" si="63"/>
        <v>13</v>
      </c>
      <c r="N495" s="2">
        <v>14</v>
      </c>
      <c r="O495" s="13">
        <f t="shared" si="64"/>
        <v>0.65</v>
      </c>
    </row>
    <row r="496" spans="1:15" x14ac:dyDescent="0.25">
      <c r="A496" s="1">
        <v>288.04237000000001</v>
      </c>
      <c r="B496">
        <v>116472</v>
      </c>
      <c r="C496" s="3">
        <v>288.0428053</v>
      </c>
      <c r="D496" s="10">
        <f t="shared" si="67"/>
        <v>1.5112337193737462</v>
      </c>
      <c r="E496">
        <v>18</v>
      </c>
      <c r="F496">
        <v>8</v>
      </c>
      <c r="G496" s="4">
        <f t="shared" si="60"/>
        <v>8</v>
      </c>
      <c r="I496" s="2">
        <v>4</v>
      </c>
      <c r="K496" s="14">
        <f t="shared" si="61"/>
        <v>0.22222222222222221</v>
      </c>
      <c r="L496" s="14">
        <f t="shared" si="62"/>
        <v>0.44444444444444442</v>
      </c>
      <c r="M496" s="2">
        <f t="shared" si="63"/>
        <v>15</v>
      </c>
      <c r="N496" s="2">
        <v>15.5</v>
      </c>
      <c r="O496" s="13">
        <f t="shared" si="64"/>
        <v>0.83333333333333337</v>
      </c>
    </row>
    <row r="497" spans="1:15" x14ac:dyDescent="0.25">
      <c r="A497" s="1">
        <v>288.06666999999999</v>
      </c>
      <c r="B497">
        <v>48475</v>
      </c>
      <c r="C497" s="3">
        <v>288.06661349999996</v>
      </c>
      <c r="D497" s="10">
        <f t="shared" si="67"/>
        <v>-0.19613519019579642</v>
      </c>
      <c r="E497">
        <v>18</v>
      </c>
      <c r="F497">
        <v>10</v>
      </c>
      <c r="G497" s="4">
        <f t="shared" si="60"/>
        <v>11</v>
      </c>
      <c r="H497">
        <v>1</v>
      </c>
      <c r="I497" s="2">
        <v>3</v>
      </c>
      <c r="K497" s="14">
        <f t="shared" si="61"/>
        <v>0.16666666666666666</v>
      </c>
      <c r="L497" s="14">
        <f t="shared" si="62"/>
        <v>0.61111111111111116</v>
      </c>
      <c r="M497" s="2">
        <f t="shared" si="63"/>
        <v>14</v>
      </c>
      <c r="N497" s="2">
        <v>15</v>
      </c>
      <c r="O497" s="13">
        <f t="shared" si="64"/>
        <v>0.77777777777777779</v>
      </c>
    </row>
    <row r="498" spans="1:15" x14ac:dyDescent="0.25">
      <c r="A498" s="1">
        <v>288.07907999999998</v>
      </c>
      <c r="B498">
        <v>275993</v>
      </c>
      <c r="C498" s="3">
        <v>288.07918869999997</v>
      </c>
      <c r="D498" s="10">
        <f t="shared" si="67"/>
        <v>0.3773268054833539</v>
      </c>
      <c r="E498">
        <v>19</v>
      </c>
      <c r="F498">
        <v>12</v>
      </c>
      <c r="G498" s="4">
        <f t="shared" si="60"/>
        <v>12</v>
      </c>
      <c r="I498" s="2">
        <v>3</v>
      </c>
      <c r="K498" s="14">
        <f t="shared" si="61"/>
        <v>0.15789473684210525</v>
      </c>
      <c r="L498" s="14">
        <f t="shared" si="62"/>
        <v>0.63157894736842102</v>
      </c>
      <c r="M498" s="2">
        <f t="shared" si="63"/>
        <v>14</v>
      </c>
      <c r="N498" s="2">
        <v>14.5</v>
      </c>
      <c r="O498" s="13">
        <f t="shared" si="64"/>
        <v>0.73684210526315785</v>
      </c>
    </row>
    <row r="499" spans="1:15" x14ac:dyDescent="0.25">
      <c r="A499" s="1">
        <v>288.10329999999999</v>
      </c>
      <c r="B499">
        <v>29620</v>
      </c>
      <c r="C499" s="3">
        <v>288.10299689999999</v>
      </c>
      <c r="D499" s="10">
        <f t="shared" si="67"/>
        <v>-1.0520543113324616</v>
      </c>
      <c r="E499">
        <v>19</v>
      </c>
      <c r="F499">
        <v>14</v>
      </c>
      <c r="G499" s="4">
        <f t="shared" si="60"/>
        <v>15</v>
      </c>
      <c r="H499">
        <v>1</v>
      </c>
      <c r="I499" s="2">
        <v>2</v>
      </c>
      <c r="K499" s="14">
        <f t="shared" si="61"/>
        <v>0.10526315789473684</v>
      </c>
      <c r="L499" s="14">
        <f t="shared" si="62"/>
        <v>0.78947368421052633</v>
      </c>
      <c r="M499" s="2">
        <f t="shared" si="63"/>
        <v>13</v>
      </c>
      <c r="N499" s="2">
        <v>14</v>
      </c>
      <c r="O499" s="13">
        <f t="shared" si="64"/>
        <v>0.68421052631578949</v>
      </c>
    </row>
    <row r="500" spans="1:15" x14ac:dyDescent="0.25">
      <c r="A500" s="1">
        <v>289.05076000000003</v>
      </c>
      <c r="B500">
        <v>365211</v>
      </c>
      <c r="C500" s="3">
        <v>289.05062989999999</v>
      </c>
      <c r="D500" s="10">
        <f t="shared" si="67"/>
        <v>-0.45009415852280404</v>
      </c>
      <c r="E500">
        <v>18</v>
      </c>
      <c r="F500">
        <v>9</v>
      </c>
      <c r="G500" s="4">
        <f t="shared" si="60"/>
        <v>10</v>
      </c>
      <c r="I500" s="2">
        <v>4</v>
      </c>
      <c r="K500" s="14">
        <f t="shared" si="61"/>
        <v>0.22222222222222221</v>
      </c>
      <c r="L500" s="14">
        <f t="shared" si="62"/>
        <v>0.55555555555555558</v>
      </c>
      <c r="M500" s="2">
        <f t="shared" si="63"/>
        <v>14</v>
      </c>
      <c r="N500" s="2">
        <v>15</v>
      </c>
      <c r="O500" s="13">
        <f t="shared" si="64"/>
        <v>0.77777777777777779</v>
      </c>
    </row>
    <row r="501" spans="1:15" x14ac:dyDescent="0.25">
      <c r="A501" s="1">
        <v>289.06583999999998</v>
      </c>
      <c r="B501">
        <v>173646</v>
      </c>
      <c r="C501" s="3">
        <v>289.06588489999996</v>
      </c>
      <c r="D501" s="10">
        <f t="shared" si="67"/>
        <v>0.15532791077411526</v>
      </c>
      <c r="E501">
        <v>22</v>
      </c>
      <c r="F501">
        <v>9</v>
      </c>
      <c r="G501" s="4">
        <f t="shared" si="60"/>
        <v>10</v>
      </c>
      <c r="I501" s="2">
        <v>1</v>
      </c>
      <c r="K501" s="14">
        <f t="shared" si="61"/>
        <v>4.5454545454545456E-2</v>
      </c>
      <c r="L501" s="14">
        <f t="shared" si="62"/>
        <v>0.45454545454545453</v>
      </c>
      <c r="M501" s="2">
        <f t="shared" si="63"/>
        <v>18</v>
      </c>
      <c r="N501" s="2">
        <v>19</v>
      </c>
      <c r="O501" s="13">
        <f t="shared" si="64"/>
        <v>0.81818181818181823</v>
      </c>
    </row>
    <row r="502" spans="1:15" x14ac:dyDescent="0.25">
      <c r="A502" s="1">
        <v>289.08721000000003</v>
      </c>
      <c r="B502">
        <v>531199</v>
      </c>
      <c r="C502" s="3">
        <v>289.08701330000002</v>
      </c>
      <c r="D502" s="10">
        <f t="shared" si="67"/>
        <v>-0.6804179743608092</v>
      </c>
      <c r="E502">
        <v>19</v>
      </c>
      <c r="F502">
        <v>13</v>
      </c>
      <c r="G502" s="4">
        <f t="shared" si="60"/>
        <v>14</v>
      </c>
      <c r="I502" s="2">
        <v>3</v>
      </c>
      <c r="K502" s="14">
        <f t="shared" si="61"/>
        <v>0.15789473684210525</v>
      </c>
      <c r="L502" s="14">
        <f t="shared" si="62"/>
        <v>0.73684210526315785</v>
      </c>
      <c r="M502" s="2">
        <f t="shared" si="63"/>
        <v>13</v>
      </c>
      <c r="N502" s="2">
        <v>14</v>
      </c>
      <c r="O502" s="13">
        <f t="shared" si="64"/>
        <v>0.68421052631578949</v>
      </c>
    </row>
    <row r="503" spans="1:15" x14ac:dyDescent="0.25">
      <c r="A503" s="1">
        <v>289.10219000000001</v>
      </c>
      <c r="B503">
        <v>58023</v>
      </c>
      <c r="C503" s="3">
        <v>289.10226829999999</v>
      </c>
      <c r="D503" s="10">
        <f t="shared" si="67"/>
        <v>0.27083841453280788</v>
      </c>
      <c r="E503">
        <v>23</v>
      </c>
      <c r="F503">
        <v>13</v>
      </c>
      <c r="G503" s="4">
        <f t="shared" si="60"/>
        <v>14</v>
      </c>
      <c r="K503" s="14">
        <f t="shared" si="61"/>
        <v>0</v>
      </c>
      <c r="L503" s="14">
        <f t="shared" si="62"/>
        <v>0.60869565217391308</v>
      </c>
      <c r="M503" s="2">
        <f t="shared" si="63"/>
        <v>17</v>
      </c>
      <c r="N503" s="2">
        <v>18</v>
      </c>
      <c r="O503" s="13">
        <f t="shared" si="64"/>
        <v>0.73913043478260865</v>
      </c>
    </row>
    <row r="504" spans="1:15" x14ac:dyDescent="0.25">
      <c r="A504" s="1">
        <v>289.12369999999999</v>
      </c>
      <c r="B504">
        <v>95250</v>
      </c>
      <c r="C504" s="3">
        <v>289.12339669999994</v>
      </c>
      <c r="D504" s="10">
        <f t="shared" si="67"/>
        <v>-1.0490330547552595</v>
      </c>
      <c r="E504">
        <v>20</v>
      </c>
      <c r="F504">
        <v>17</v>
      </c>
      <c r="G504" s="4">
        <f t="shared" si="60"/>
        <v>18</v>
      </c>
      <c r="I504" s="2">
        <v>2</v>
      </c>
      <c r="K504" s="14">
        <f t="shared" si="61"/>
        <v>0.1</v>
      </c>
      <c r="L504" s="14">
        <f t="shared" si="62"/>
        <v>0.9</v>
      </c>
      <c r="M504" s="2">
        <f t="shared" si="63"/>
        <v>12</v>
      </c>
      <c r="N504" s="2">
        <v>13</v>
      </c>
      <c r="O504" s="13">
        <f t="shared" si="64"/>
        <v>0.6</v>
      </c>
    </row>
    <row r="505" spans="1:15" x14ac:dyDescent="0.25">
      <c r="A505" s="1">
        <v>290.05804999999998</v>
      </c>
      <c r="B505">
        <v>293053</v>
      </c>
      <c r="C505" s="3">
        <v>290.05845449999998</v>
      </c>
      <c r="D505" s="10">
        <f t="shared" si="67"/>
        <v>1.3945464913242762</v>
      </c>
      <c r="E505">
        <v>18</v>
      </c>
      <c r="F505">
        <v>10</v>
      </c>
      <c r="G505" s="4">
        <f t="shared" si="60"/>
        <v>10</v>
      </c>
      <c r="I505" s="2">
        <v>4</v>
      </c>
      <c r="K505" s="14">
        <f t="shared" si="61"/>
        <v>0.22222222222222221</v>
      </c>
      <c r="L505" s="14">
        <f t="shared" si="62"/>
        <v>0.55555555555555558</v>
      </c>
      <c r="M505" s="2">
        <f t="shared" si="63"/>
        <v>14</v>
      </c>
      <c r="N505" s="2">
        <v>14.5</v>
      </c>
      <c r="O505" s="13">
        <f t="shared" si="64"/>
        <v>0.77777777777777779</v>
      </c>
    </row>
    <row r="506" spans="1:15" x14ac:dyDescent="0.25">
      <c r="A506" s="1">
        <v>290.07335999999998</v>
      </c>
      <c r="B506">
        <v>138864</v>
      </c>
      <c r="C506" s="3">
        <v>290.07370949999995</v>
      </c>
      <c r="D506" s="10">
        <f t="shared" si="67"/>
        <v>1.204866172024627</v>
      </c>
      <c r="E506">
        <v>22</v>
      </c>
      <c r="F506">
        <v>10</v>
      </c>
      <c r="G506" s="4">
        <f t="shared" si="60"/>
        <v>10</v>
      </c>
      <c r="I506" s="2">
        <v>1</v>
      </c>
      <c r="K506" s="14">
        <f t="shared" si="61"/>
        <v>4.5454545454545456E-2</v>
      </c>
      <c r="L506" s="14">
        <f t="shared" si="62"/>
        <v>0.45454545454545453</v>
      </c>
      <c r="M506" s="2">
        <f t="shared" si="63"/>
        <v>18</v>
      </c>
      <c r="N506" s="2">
        <v>18.5</v>
      </c>
      <c r="O506" s="13">
        <f t="shared" si="64"/>
        <v>0.81818181818181823</v>
      </c>
    </row>
    <row r="507" spans="1:15" x14ac:dyDescent="0.25">
      <c r="A507" s="1">
        <v>290.08237000000003</v>
      </c>
      <c r="B507">
        <v>58233</v>
      </c>
      <c r="C507" s="3">
        <v>290.08226269999994</v>
      </c>
      <c r="D507" s="10">
        <f t="shared" si="67"/>
        <v>-0.36989507418621892</v>
      </c>
      <c r="E507">
        <v>18</v>
      </c>
      <c r="F507">
        <v>12</v>
      </c>
      <c r="G507" s="4">
        <f t="shared" si="60"/>
        <v>13</v>
      </c>
      <c r="H507">
        <v>1</v>
      </c>
      <c r="I507" s="2">
        <v>3</v>
      </c>
      <c r="K507" s="14">
        <f t="shared" si="61"/>
        <v>0.16666666666666666</v>
      </c>
      <c r="L507" s="14">
        <f t="shared" si="62"/>
        <v>0.72222222222222221</v>
      </c>
      <c r="M507" s="2">
        <f t="shared" si="63"/>
        <v>13</v>
      </c>
      <c r="N507" s="2">
        <v>14</v>
      </c>
      <c r="O507" s="13">
        <f t="shared" si="64"/>
        <v>0.72222222222222221</v>
      </c>
    </row>
    <row r="508" spans="1:15" x14ac:dyDescent="0.25">
      <c r="A508" s="1">
        <v>291.02956999999998</v>
      </c>
      <c r="B508">
        <v>101767</v>
      </c>
      <c r="C508" s="12">
        <v>291.02989700000001</v>
      </c>
      <c r="D508" s="11">
        <v>1.1235959033688407</v>
      </c>
      <c r="E508" s="4">
        <v>17</v>
      </c>
      <c r="F508" s="4">
        <v>7</v>
      </c>
      <c r="G508" s="4">
        <f t="shared" si="60"/>
        <v>8</v>
      </c>
      <c r="H508" s="5"/>
      <c r="I508" s="4">
        <v>5</v>
      </c>
      <c r="J508" s="4"/>
      <c r="K508" s="14">
        <f t="shared" si="61"/>
        <v>0.29411764705882354</v>
      </c>
      <c r="L508" s="14">
        <f t="shared" si="62"/>
        <v>0.47058823529411764</v>
      </c>
      <c r="M508" s="2">
        <f t="shared" si="63"/>
        <v>14</v>
      </c>
      <c r="N508" s="5">
        <v>15</v>
      </c>
      <c r="O508" s="13">
        <f t="shared" si="64"/>
        <v>0.82352941176470584</v>
      </c>
    </row>
    <row r="509" spans="1:15" x14ac:dyDescent="0.25">
      <c r="A509" s="1">
        <v>291.06652000000003</v>
      </c>
      <c r="B509">
        <v>562423</v>
      </c>
      <c r="C509" s="3">
        <v>291.06627909999997</v>
      </c>
      <c r="D509" s="10">
        <f t="shared" ref="D509:D523" si="68">(C509-A509)/C509*1000000</f>
        <v>-0.82764654427181172</v>
      </c>
      <c r="E509">
        <v>18</v>
      </c>
      <c r="F509">
        <v>11</v>
      </c>
      <c r="G509" s="4">
        <f t="shared" si="60"/>
        <v>12</v>
      </c>
      <c r="I509" s="2">
        <v>4</v>
      </c>
      <c r="K509" s="14">
        <f t="shared" si="61"/>
        <v>0.22222222222222221</v>
      </c>
      <c r="L509" s="14">
        <f t="shared" si="62"/>
        <v>0.66666666666666663</v>
      </c>
      <c r="M509" s="2">
        <f t="shared" si="63"/>
        <v>13</v>
      </c>
      <c r="N509" s="2">
        <v>14</v>
      </c>
      <c r="O509" s="13">
        <f t="shared" si="64"/>
        <v>0.72222222222222221</v>
      </c>
    </row>
    <row r="510" spans="1:15" x14ac:dyDescent="0.25">
      <c r="A510" s="1">
        <v>291.08159999999998</v>
      </c>
      <c r="B510">
        <v>744021</v>
      </c>
      <c r="C510" s="3">
        <v>291.08153409999994</v>
      </c>
      <c r="D510" s="10">
        <f t="shared" si="68"/>
        <v>-0.22639704796806215</v>
      </c>
      <c r="E510">
        <v>22</v>
      </c>
      <c r="F510">
        <v>11</v>
      </c>
      <c r="G510" s="4">
        <f t="shared" si="60"/>
        <v>12</v>
      </c>
      <c r="I510" s="2">
        <v>1</v>
      </c>
      <c r="K510" s="14">
        <f t="shared" si="61"/>
        <v>4.5454545454545456E-2</v>
      </c>
      <c r="L510" s="14">
        <f t="shared" si="62"/>
        <v>0.54545454545454541</v>
      </c>
      <c r="M510" s="2">
        <f t="shared" si="63"/>
        <v>17</v>
      </c>
      <c r="N510" s="2">
        <v>18</v>
      </c>
      <c r="O510" s="13">
        <f t="shared" si="64"/>
        <v>0.77272727272727271</v>
      </c>
    </row>
    <row r="511" spans="1:15" x14ac:dyDescent="0.25">
      <c r="A511" s="1">
        <v>291.10291000000001</v>
      </c>
      <c r="B511">
        <v>273126</v>
      </c>
      <c r="C511" s="3">
        <v>291.10266250000001</v>
      </c>
      <c r="D511" s="10">
        <f t="shared" si="68"/>
        <v>-0.85021551460526468</v>
      </c>
      <c r="E511">
        <v>19</v>
      </c>
      <c r="F511">
        <v>15</v>
      </c>
      <c r="G511" s="4">
        <f t="shared" si="60"/>
        <v>16</v>
      </c>
      <c r="I511" s="2">
        <v>3</v>
      </c>
      <c r="K511" s="14">
        <f t="shared" si="61"/>
        <v>0.15789473684210525</v>
      </c>
      <c r="L511" s="14">
        <f t="shared" si="62"/>
        <v>0.84210526315789469</v>
      </c>
      <c r="M511" s="2">
        <f t="shared" si="63"/>
        <v>12</v>
      </c>
      <c r="N511" s="2">
        <v>13</v>
      </c>
      <c r="O511" s="13">
        <f t="shared" si="64"/>
        <v>0.63157894736842102</v>
      </c>
    </row>
    <row r="512" spans="1:15" x14ac:dyDescent="0.25">
      <c r="A512" s="1">
        <v>291.13866000000002</v>
      </c>
      <c r="B512">
        <v>27797</v>
      </c>
      <c r="C512" s="3">
        <v>291.13904589999999</v>
      </c>
      <c r="D512" s="10">
        <f t="shared" si="68"/>
        <v>1.3254834945837024</v>
      </c>
      <c r="E512">
        <v>20</v>
      </c>
      <c r="F512">
        <v>19</v>
      </c>
      <c r="G512" s="4">
        <f t="shared" si="60"/>
        <v>20</v>
      </c>
      <c r="I512" s="2">
        <v>2</v>
      </c>
      <c r="K512" s="14">
        <f t="shared" si="61"/>
        <v>0.1</v>
      </c>
      <c r="L512" s="14">
        <f t="shared" si="62"/>
        <v>1</v>
      </c>
      <c r="M512" s="2">
        <f t="shared" si="63"/>
        <v>11</v>
      </c>
      <c r="N512" s="2">
        <v>12</v>
      </c>
      <c r="O512" s="13">
        <f t="shared" si="64"/>
        <v>0.55000000000000004</v>
      </c>
    </row>
    <row r="513" spans="1:15" x14ac:dyDescent="0.25">
      <c r="A513" s="1">
        <v>292.03784000000002</v>
      </c>
      <c r="B513">
        <v>140758</v>
      </c>
      <c r="C513" s="3">
        <v>292.03772029999999</v>
      </c>
      <c r="D513" s="10">
        <f t="shared" si="68"/>
        <v>-0.40987855919610255</v>
      </c>
      <c r="E513">
        <v>17</v>
      </c>
      <c r="F513">
        <v>8</v>
      </c>
      <c r="G513" s="4">
        <f t="shared" si="60"/>
        <v>8</v>
      </c>
      <c r="I513" s="2">
        <v>5</v>
      </c>
      <c r="K513" s="14">
        <f t="shared" si="61"/>
        <v>0.29411764705882354</v>
      </c>
      <c r="L513" s="14">
        <f t="shared" si="62"/>
        <v>0.47058823529411764</v>
      </c>
      <c r="M513" s="2">
        <f t="shared" si="63"/>
        <v>14</v>
      </c>
      <c r="N513" s="2">
        <v>14.5</v>
      </c>
      <c r="O513" s="13">
        <f t="shared" si="64"/>
        <v>0.82352941176470584</v>
      </c>
    </row>
    <row r="514" spans="1:15" x14ac:dyDescent="0.25">
      <c r="A514" s="1">
        <v>292.06148000000002</v>
      </c>
      <c r="B514">
        <v>28522</v>
      </c>
      <c r="C514" s="3">
        <v>292.06152850000001</v>
      </c>
      <c r="D514" s="10">
        <f t="shared" si="68"/>
        <v>0.16606089901784549</v>
      </c>
      <c r="E514">
        <v>17</v>
      </c>
      <c r="F514">
        <v>10</v>
      </c>
      <c r="G514" s="4">
        <f t="shared" si="60"/>
        <v>11</v>
      </c>
      <c r="H514">
        <v>1</v>
      </c>
      <c r="I514" s="2">
        <v>4</v>
      </c>
      <c r="K514" s="14">
        <f t="shared" si="61"/>
        <v>0.23529411764705882</v>
      </c>
      <c r="L514" s="14">
        <f t="shared" si="62"/>
        <v>0.6470588235294118</v>
      </c>
      <c r="M514" s="2">
        <f t="shared" si="63"/>
        <v>13</v>
      </c>
      <c r="N514" s="2">
        <v>14</v>
      </c>
      <c r="O514" s="13">
        <f t="shared" si="64"/>
        <v>0.76470588235294112</v>
      </c>
    </row>
    <row r="515" spans="1:15" x14ac:dyDescent="0.25">
      <c r="A515" s="1">
        <v>292.07346000000001</v>
      </c>
      <c r="B515">
        <v>214575</v>
      </c>
      <c r="C515" s="3">
        <v>292.07410369999997</v>
      </c>
      <c r="D515" s="10">
        <f t="shared" si="68"/>
        <v>2.2038927511910771</v>
      </c>
      <c r="E515">
        <v>18</v>
      </c>
      <c r="F515">
        <v>12</v>
      </c>
      <c r="G515" s="4">
        <f t="shared" ref="G515:G578" si="69">IF(MOD(N515, 1) = 0, F515+1, F515)</f>
        <v>12</v>
      </c>
      <c r="I515" s="2">
        <v>4</v>
      </c>
      <c r="K515" s="14">
        <f t="shared" ref="K515:K578" si="70">I515/E515</f>
        <v>0.22222222222222221</v>
      </c>
      <c r="L515" s="14">
        <f t="shared" ref="L515:L578" si="71">IF(MOD(N515,1)=0,(F515+1)/E515,F515/E515)</f>
        <v>0.66666666666666663</v>
      </c>
      <c r="M515" s="2">
        <f t="shared" ref="M515:M578" si="72">ROUNDUP(N515, 0)-1</f>
        <v>13</v>
      </c>
      <c r="N515" s="2">
        <v>13.5</v>
      </c>
      <c r="O515" s="13">
        <f t="shared" ref="O515:O578" si="73">M515/E515</f>
        <v>0.72222222222222221</v>
      </c>
    </row>
    <row r="516" spans="1:15" x14ac:dyDescent="0.25">
      <c r="A516" s="1">
        <v>293.04577</v>
      </c>
      <c r="B516">
        <v>326958</v>
      </c>
      <c r="C516" s="3">
        <v>293.04554489999998</v>
      </c>
      <c r="D516" s="10">
        <f t="shared" si="68"/>
        <v>-0.76813998349527102</v>
      </c>
      <c r="E516">
        <v>17</v>
      </c>
      <c r="F516">
        <v>9</v>
      </c>
      <c r="G516" s="4">
        <f t="shared" si="69"/>
        <v>10</v>
      </c>
      <c r="I516" s="2">
        <v>5</v>
      </c>
      <c r="K516" s="14">
        <f t="shared" si="70"/>
        <v>0.29411764705882354</v>
      </c>
      <c r="L516" s="14">
        <f t="shared" si="71"/>
        <v>0.58823529411764708</v>
      </c>
      <c r="M516" s="2">
        <f t="shared" si="72"/>
        <v>13</v>
      </c>
      <c r="N516" s="2">
        <v>14</v>
      </c>
      <c r="O516" s="13">
        <f t="shared" si="73"/>
        <v>0.76470588235294112</v>
      </c>
    </row>
    <row r="517" spans="1:15" x14ac:dyDescent="0.25">
      <c r="A517" s="1">
        <v>293.06079999999997</v>
      </c>
      <c r="B517">
        <v>461343</v>
      </c>
      <c r="C517" s="3">
        <v>293.06079989999995</v>
      </c>
      <c r="D517" s="10">
        <f t="shared" si="68"/>
        <v>-3.4122619783681223E-4</v>
      </c>
      <c r="E517">
        <v>21</v>
      </c>
      <c r="F517">
        <v>9</v>
      </c>
      <c r="G517" s="4">
        <f t="shared" si="69"/>
        <v>10</v>
      </c>
      <c r="I517" s="2">
        <v>2</v>
      </c>
      <c r="K517" s="14">
        <f t="shared" si="70"/>
        <v>9.5238095238095233E-2</v>
      </c>
      <c r="L517" s="14">
        <f t="shared" si="71"/>
        <v>0.47619047619047616</v>
      </c>
      <c r="M517" s="2">
        <f t="shared" si="72"/>
        <v>17</v>
      </c>
      <c r="N517" s="2">
        <v>18</v>
      </c>
      <c r="O517" s="13">
        <f t="shared" si="73"/>
        <v>0.80952380952380953</v>
      </c>
    </row>
    <row r="518" spans="1:15" x14ac:dyDescent="0.25">
      <c r="A518" s="1">
        <v>293.0822</v>
      </c>
      <c r="B518">
        <v>418387</v>
      </c>
      <c r="C518" s="3">
        <v>293.08192830000002</v>
      </c>
      <c r="D518" s="10">
        <f t="shared" si="68"/>
        <v>-0.92704453516036112</v>
      </c>
      <c r="E518">
        <v>18</v>
      </c>
      <c r="F518">
        <v>13</v>
      </c>
      <c r="G518" s="4">
        <f t="shared" si="69"/>
        <v>14</v>
      </c>
      <c r="I518" s="2">
        <v>4</v>
      </c>
      <c r="K518" s="14">
        <f t="shared" si="70"/>
        <v>0.22222222222222221</v>
      </c>
      <c r="L518" s="14">
        <f t="shared" si="71"/>
        <v>0.77777777777777779</v>
      </c>
      <c r="M518" s="2">
        <f t="shared" si="72"/>
        <v>12</v>
      </c>
      <c r="N518" s="2">
        <v>13</v>
      </c>
      <c r="O518" s="13">
        <f t="shared" si="73"/>
        <v>0.66666666666666663</v>
      </c>
    </row>
    <row r="519" spans="1:15" x14ac:dyDescent="0.25">
      <c r="A519" s="1">
        <v>293.09712999999999</v>
      </c>
      <c r="B519">
        <v>157001</v>
      </c>
      <c r="C519" s="3">
        <v>293.09718329999998</v>
      </c>
      <c r="D519" s="10">
        <f t="shared" si="68"/>
        <v>0.1818509457865744</v>
      </c>
      <c r="E519">
        <v>22</v>
      </c>
      <c r="F519">
        <v>13</v>
      </c>
      <c r="G519" s="4">
        <f t="shared" si="69"/>
        <v>14</v>
      </c>
      <c r="I519" s="2">
        <v>1</v>
      </c>
      <c r="K519" s="14">
        <f t="shared" si="70"/>
        <v>4.5454545454545456E-2</v>
      </c>
      <c r="L519" s="14">
        <f t="shared" si="71"/>
        <v>0.63636363636363635</v>
      </c>
      <c r="M519" s="2">
        <f t="shared" si="72"/>
        <v>16</v>
      </c>
      <c r="N519" s="2">
        <v>17</v>
      </c>
      <c r="O519" s="13">
        <f t="shared" si="73"/>
        <v>0.72727272727272729</v>
      </c>
    </row>
    <row r="520" spans="1:15" x14ac:dyDescent="0.25">
      <c r="A520" s="1">
        <v>293.11860999999999</v>
      </c>
      <c r="B520">
        <v>109222</v>
      </c>
      <c r="C520" s="3">
        <v>293.11831169999999</v>
      </c>
      <c r="D520" s="10">
        <f t="shared" si="68"/>
        <v>-1.0176778047988397</v>
      </c>
      <c r="E520">
        <v>19</v>
      </c>
      <c r="F520">
        <v>17</v>
      </c>
      <c r="G520" s="4">
        <f t="shared" si="69"/>
        <v>18</v>
      </c>
      <c r="I520" s="2">
        <v>3</v>
      </c>
      <c r="K520" s="14">
        <f t="shared" si="70"/>
        <v>0.15789473684210525</v>
      </c>
      <c r="L520" s="14">
        <f t="shared" si="71"/>
        <v>0.94736842105263153</v>
      </c>
      <c r="M520" s="2">
        <f t="shared" si="72"/>
        <v>11</v>
      </c>
      <c r="N520" s="2">
        <v>12</v>
      </c>
      <c r="O520" s="13">
        <f t="shared" si="73"/>
        <v>0.57894736842105265</v>
      </c>
    </row>
    <row r="521" spans="1:15" x14ac:dyDescent="0.25">
      <c r="A521" s="1">
        <v>294.05281000000002</v>
      </c>
      <c r="B521">
        <v>178207</v>
      </c>
      <c r="C521" s="3">
        <v>294.05336949999997</v>
      </c>
      <c r="D521" s="10">
        <f t="shared" si="68"/>
        <v>1.9027158263923258</v>
      </c>
      <c r="E521">
        <v>17</v>
      </c>
      <c r="F521">
        <v>10</v>
      </c>
      <c r="G521" s="4">
        <f t="shared" si="69"/>
        <v>10</v>
      </c>
      <c r="I521" s="2">
        <v>5</v>
      </c>
      <c r="K521" s="14">
        <f t="shared" si="70"/>
        <v>0.29411764705882354</v>
      </c>
      <c r="L521" s="14">
        <f t="shared" si="71"/>
        <v>0.58823529411764708</v>
      </c>
      <c r="M521" s="2">
        <f t="shared" si="72"/>
        <v>13</v>
      </c>
      <c r="N521" s="2">
        <v>13.5</v>
      </c>
      <c r="O521" s="13">
        <f t="shared" si="73"/>
        <v>0.76470588235294112</v>
      </c>
    </row>
    <row r="522" spans="1:15" x14ac:dyDescent="0.25">
      <c r="A522" s="1">
        <v>294.08902999999998</v>
      </c>
      <c r="B522">
        <v>128939</v>
      </c>
      <c r="C522" s="3">
        <v>294.08975290000001</v>
      </c>
      <c r="D522" s="10">
        <f t="shared" si="68"/>
        <v>2.4580931259912266</v>
      </c>
      <c r="E522">
        <v>18</v>
      </c>
      <c r="F522">
        <v>14</v>
      </c>
      <c r="G522" s="4">
        <f t="shared" si="69"/>
        <v>14</v>
      </c>
      <c r="I522" s="2">
        <v>4</v>
      </c>
      <c r="K522" s="14">
        <f t="shared" si="70"/>
        <v>0.22222222222222221</v>
      </c>
      <c r="L522" s="14">
        <f t="shared" si="71"/>
        <v>0.77777777777777779</v>
      </c>
      <c r="M522" s="2">
        <f t="shared" si="72"/>
        <v>12</v>
      </c>
      <c r="N522" s="2">
        <v>12.5</v>
      </c>
      <c r="O522" s="13">
        <f t="shared" si="73"/>
        <v>0.66666666666666663</v>
      </c>
    </row>
    <row r="523" spans="1:15" x14ac:dyDescent="0.25">
      <c r="A523" s="1">
        <v>294.10482999999999</v>
      </c>
      <c r="B523">
        <v>47540</v>
      </c>
      <c r="C523" s="3">
        <v>294.10500789999998</v>
      </c>
      <c r="D523" s="10">
        <f t="shared" si="68"/>
        <v>0.60488599379220453</v>
      </c>
      <c r="E523">
        <v>22</v>
      </c>
      <c r="F523">
        <v>14</v>
      </c>
      <c r="G523" s="4">
        <f t="shared" si="69"/>
        <v>14</v>
      </c>
      <c r="I523" s="2">
        <v>1</v>
      </c>
      <c r="K523" s="14">
        <f t="shared" si="70"/>
        <v>4.5454545454545456E-2</v>
      </c>
      <c r="L523" s="14">
        <f t="shared" si="71"/>
        <v>0.63636363636363635</v>
      </c>
      <c r="M523" s="2">
        <f t="shared" si="72"/>
        <v>16</v>
      </c>
      <c r="N523" s="2">
        <v>16.5</v>
      </c>
      <c r="O523" s="13">
        <f t="shared" si="73"/>
        <v>0.72727272727272729</v>
      </c>
    </row>
    <row r="524" spans="1:15" x14ac:dyDescent="0.25">
      <c r="A524" s="1">
        <v>295.02444000000003</v>
      </c>
      <c r="B524">
        <v>64692</v>
      </c>
      <c r="C524" s="12">
        <v>295.024812</v>
      </c>
      <c r="D524" s="11">
        <v>1.2609108957597945</v>
      </c>
      <c r="E524" s="4">
        <v>16</v>
      </c>
      <c r="F524" s="4">
        <v>7</v>
      </c>
      <c r="G524" s="4">
        <f t="shared" si="69"/>
        <v>8</v>
      </c>
      <c r="H524" s="4"/>
      <c r="I524" s="4">
        <v>6</v>
      </c>
      <c r="J524" s="5"/>
      <c r="K524" s="14">
        <f t="shared" si="70"/>
        <v>0.375</v>
      </c>
      <c r="L524" s="14">
        <f t="shared" si="71"/>
        <v>0.5</v>
      </c>
      <c r="M524" s="2">
        <f t="shared" si="72"/>
        <v>13</v>
      </c>
      <c r="N524" s="5">
        <v>14</v>
      </c>
      <c r="O524" s="13">
        <f t="shared" si="73"/>
        <v>0.8125</v>
      </c>
    </row>
    <row r="525" spans="1:15" x14ac:dyDescent="0.25">
      <c r="A525" s="1">
        <v>295.06141000000002</v>
      </c>
      <c r="B525">
        <v>330819</v>
      </c>
      <c r="C525" s="3">
        <v>295.06119409999997</v>
      </c>
      <c r="D525" s="10">
        <f t="shared" ref="D525:D532" si="74">(C525-A525)/C525*1000000</f>
        <v>-0.73171262224429934</v>
      </c>
      <c r="E525">
        <v>17</v>
      </c>
      <c r="F525">
        <v>11</v>
      </c>
      <c r="G525" s="4">
        <f t="shared" si="69"/>
        <v>12</v>
      </c>
      <c r="I525" s="2">
        <v>5</v>
      </c>
      <c r="K525" s="14">
        <f t="shared" si="70"/>
        <v>0.29411764705882354</v>
      </c>
      <c r="L525" s="14">
        <f t="shared" si="71"/>
        <v>0.70588235294117652</v>
      </c>
      <c r="M525" s="2">
        <f t="shared" si="72"/>
        <v>12</v>
      </c>
      <c r="N525" s="2">
        <v>13</v>
      </c>
      <c r="O525" s="13">
        <f t="shared" si="73"/>
        <v>0.70588235294117652</v>
      </c>
    </row>
    <row r="526" spans="1:15" x14ac:dyDescent="0.25">
      <c r="A526" s="1">
        <v>295.07607000000002</v>
      </c>
      <c r="B526">
        <v>461288</v>
      </c>
      <c r="C526" s="3">
        <v>295.07644909999993</v>
      </c>
      <c r="D526" s="10">
        <f t="shared" si="74"/>
        <v>1.2847518027091958</v>
      </c>
      <c r="E526">
        <v>21</v>
      </c>
      <c r="F526">
        <v>11</v>
      </c>
      <c r="G526" s="4">
        <f t="shared" si="69"/>
        <v>12</v>
      </c>
      <c r="I526" s="2">
        <v>2</v>
      </c>
      <c r="K526" s="14">
        <f t="shared" si="70"/>
        <v>9.5238095238095233E-2</v>
      </c>
      <c r="L526" s="14">
        <f t="shared" si="71"/>
        <v>0.5714285714285714</v>
      </c>
      <c r="M526" s="2">
        <f t="shared" si="72"/>
        <v>16</v>
      </c>
      <c r="N526" s="2">
        <v>17</v>
      </c>
      <c r="O526" s="13">
        <f t="shared" si="73"/>
        <v>0.76190476190476186</v>
      </c>
    </row>
    <row r="527" spans="1:15" x14ac:dyDescent="0.25">
      <c r="A527" s="1">
        <v>295.09780000000001</v>
      </c>
      <c r="B527">
        <v>238139</v>
      </c>
      <c r="C527" s="3">
        <v>295.0975775</v>
      </c>
      <c r="D527" s="10">
        <f t="shared" si="74"/>
        <v>-0.75398789068905758</v>
      </c>
      <c r="E527">
        <v>18</v>
      </c>
      <c r="F527">
        <v>15</v>
      </c>
      <c r="G527" s="4">
        <f t="shared" si="69"/>
        <v>16</v>
      </c>
      <c r="I527" s="2">
        <v>4</v>
      </c>
      <c r="K527" s="14">
        <f t="shared" si="70"/>
        <v>0.22222222222222221</v>
      </c>
      <c r="L527" s="14">
        <f t="shared" si="71"/>
        <v>0.88888888888888884</v>
      </c>
      <c r="M527" s="2">
        <f t="shared" si="72"/>
        <v>11</v>
      </c>
      <c r="N527" s="2">
        <v>12</v>
      </c>
      <c r="O527" s="13">
        <f t="shared" si="73"/>
        <v>0.61111111111111116</v>
      </c>
    </row>
    <row r="528" spans="1:15" x14ac:dyDescent="0.25">
      <c r="A528" s="1">
        <v>295.11275000000001</v>
      </c>
      <c r="B528">
        <v>92578</v>
      </c>
      <c r="C528" s="3">
        <v>295.11283249999997</v>
      </c>
      <c r="D528" s="10">
        <f t="shared" si="74"/>
        <v>0.27955409211911442</v>
      </c>
      <c r="E528">
        <v>22</v>
      </c>
      <c r="F528">
        <v>15</v>
      </c>
      <c r="G528" s="4">
        <f t="shared" si="69"/>
        <v>16</v>
      </c>
      <c r="I528" s="2">
        <v>1</v>
      </c>
      <c r="K528" s="14">
        <f t="shared" si="70"/>
        <v>4.5454545454545456E-2</v>
      </c>
      <c r="L528" s="14">
        <f t="shared" si="71"/>
        <v>0.72727272727272729</v>
      </c>
      <c r="M528" s="2">
        <f t="shared" si="72"/>
        <v>15</v>
      </c>
      <c r="N528" s="2">
        <v>16</v>
      </c>
      <c r="O528" s="13">
        <f t="shared" si="73"/>
        <v>0.68181818181818177</v>
      </c>
    </row>
    <row r="529" spans="1:15" x14ac:dyDescent="0.25">
      <c r="A529" s="1">
        <v>295.13427000000001</v>
      </c>
      <c r="B529">
        <v>33672</v>
      </c>
      <c r="C529" s="3">
        <v>295.13396089999998</v>
      </c>
      <c r="D529" s="10">
        <f t="shared" si="74"/>
        <v>-1.0473210168546983</v>
      </c>
      <c r="E529">
        <v>19</v>
      </c>
      <c r="F529">
        <v>19</v>
      </c>
      <c r="G529" s="4">
        <f t="shared" si="69"/>
        <v>20</v>
      </c>
      <c r="I529" s="2">
        <v>3</v>
      </c>
      <c r="K529" s="14">
        <f t="shared" si="70"/>
        <v>0.15789473684210525</v>
      </c>
      <c r="L529" s="14">
        <f t="shared" si="71"/>
        <v>1.0526315789473684</v>
      </c>
      <c r="M529" s="2">
        <f t="shared" si="72"/>
        <v>10</v>
      </c>
      <c r="N529" s="2">
        <v>11</v>
      </c>
      <c r="O529" s="13">
        <f t="shared" si="73"/>
        <v>0.52631578947368418</v>
      </c>
    </row>
    <row r="530" spans="1:15" x14ac:dyDescent="0.25">
      <c r="A530" s="1">
        <v>295.22824000000003</v>
      </c>
      <c r="B530">
        <v>18279</v>
      </c>
      <c r="C530" s="3">
        <v>295.2278561</v>
      </c>
      <c r="D530" s="10">
        <f t="shared" si="74"/>
        <v>-1.300351549147702</v>
      </c>
      <c r="E530">
        <v>18</v>
      </c>
      <c r="F530">
        <v>31</v>
      </c>
      <c r="G530" s="4">
        <f t="shared" si="69"/>
        <v>32</v>
      </c>
      <c r="I530" s="2">
        <v>3</v>
      </c>
      <c r="K530" s="14">
        <f t="shared" si="70"/>
        <v>0.16666666666666666</v>
      </c>
      <c r="L530" s="14">
        <f t="shared" si="71"/>
        <v>1.7777777777777777</v>
      </c>
      <c r="M530" s="2">
        <f t="shared" si="72"/>
        <v>3</v>
      </c>
      <c r="N530" s="2">
        <v>4</v>
      </c>
      <c r="O530" s="13">
        <f t="shared" si="73"/>
        <v>0.16666666666666666</v>
      </c>
    </row>
    <row r="531" spans="1:15" x14ac:dyDescent="0.25">
      <c r="A531" s="1">
        <v>296.03223000000003</v>
      </c>
      <c r="B531">
        <v>45834</v>
      </c>
      <c r="C531" s="3">
        <v>296.03263529999998</v>
      </c>
      <c r="D531" s="10">
        <f t="shared" si="74"/>
        <v>1.3691058066746287</v>
      </c>
      <c r="E531">
        <v>16</v>
      </c>
      <c r="F531">
        <v>8</v>
      </c>
      <c r="G531" s="4">
        <f t="shared" si="69"/>
        <v>8</v>
      </c>
      <c r="I531" s="2">
        <v>6</v>
      </c>
      <c r="K531" s="14">
        <f t="shared" si="70"/>
        <v>0.375</v>
      </c>
      <c r="L531" s="14">
        <f t="shared" si="71"/>
        <v>0.5</v>
      </c>
      <c r="M531" s="2">
        <f t="shared" si="72"/>
        <v>13</v>
      </c>
      <c r="N531" s="2">
        <v>13.5</v>
      </c>
      <c r="O531" s="13">
        <f t="shared" si="73"/>
        <v>0.8125</v>
      </c>
    </row>
    <row r="532" spans="1:15" x14ac:dyDescent="0.25">
      <c r="A532" s="1">
        <v>296.04777999999999</v>
      </c>
      <c r="B532">
        <v>41633</v>
      </c>
      <c r="C532" s="3">
        <v>296.04789030000001</v>
      </c>
      <c r="D532" s="10">
        <f t="shared" si="74"/>
        <v>0.37257485572801274</v>
      </c>
      <c r="E532">
        <v>20</v>
      </c>
      <c r="F532">
        <v>8</v>
      </c>
      <c r="G532" s="4">
        <f t="shared" si="69"/>
        <v>8</v>
      </c>
      <c r="I532" s="2">
        <v>3</v>
      </c>
      <c r="K532" s="14">
        <f t="shared" si="70"/>
        <v>0.15</v>
      </c>
      <c r="L532" s="14">
        <f t="shared" si="71"/>
        <v>0.4</v>
      </c>
      <c r="M532" s="2">
        <f t="shared" si="72"/>
        <v>17</v>
      </c>
      <c r="N532" s="2">
        <v>17.5</v>
      </c>
      <c r="O532" s="13">
        <f t="shared" si="73"/>
        <v>0.85</v>
      </c>
    </row>
    <row r="533" spans="1:15" x14ac:dyDescent="0.25">
      <c r="A533" s="1">
        <v>296.06839000000002</v>
      </c>
      <c r="B533">
        <v>137513</v>
      </c>
      <c r="C533" s="12">
        <v>296.06902200000002</v>
      </c>
      <c r="D533" s="11">
        <v>2.1346373751860099</v>
      </c>
      <c r="E533" s="4">
        <v>17</v>
      </c>
      <c r="F533" s="4">
        <v>12</v>
      </c>
      <c r="G533" s="4">
        <f t="shared" si="69"/>
        <v>12</v>
      </c>
      <c r="H533" s="4"/>
      <c r="I533" s="4">
        <v>5</v>
      </c>
      <c r="J533" s="5"/>
      <c r="K533" s="14">
        <f t="shared" si="70"/>
        <v>0.29411764705882354</v>
      </c>
      <c r="L533" s="14">
        <f t="shared" si="71"/>
        <v>0.70588235294117652</v>
      </c>
      <c r="M533" s="2">
        <f t="shared" si="72"/>
        <v>12</v>
      </c>
      <c r="N533" s="5">
        <v>12.5</v>
      </c>
      <c r="O533" s="13">
        <f t="shared" si="73"/>
        <v>0.70588235294117652</v>
      </c>
    </row>
    <row r="534" spans="1:15" x14ac:dyDescent="0.25">
      <c r="A534" s="1">
        <v>296.08400999999998</v>
      </c>
      <c r="B534">
        <v>204832</v>
      </c>
      <c r="C534" s="3">
        <v>296.08427369999998</v>
      </c>
      <c r="D534" s="10">
        <f t="shared" ref="D534:D544" si="75">(C534-A534)/C534*1000000</f>
        <v>0.89062480998960891</v>
      </c>
      <c r="E534">
        <v>21</v>
      </c>
      <c r="F534">
        <v>12</v>
      </c>
      <c r="G534" s="4">
        <f t="shared" si="69"/>
        <v>12</v>
      </c>
      <c r="I534" s="2">
        <v>2</v>
      </c>
      <c r="K534" s="14">
        <f t="shared" si="70"/>
        <v>9.5238095238095233E-2</v>
      </c>
      <c r="L534" s="14">
        <f t="shared" si="71"/>
        <v>0.5714285714285714</v>
      </c>
      <c r="M534" s="2">
        <f t="shared" si="72"/>
        <v>16</v>
      </c>
      <c r="N534" s="2">
        <v>16.5</v>
      </c>
      <c r="O534" s="13">
        <f t="shared" si="73"/>
        <v>0.76190476190476186</v>
      </c>
    </row>
    <row r="535" spans="1:15" x14ac:dyDescent="0.25">
      <c r="A535" s="1">
        <v>297.04055</v>
      </c>
      <c r="B535">
        <v>83724</v>
      </c>
      <c r="C535" s="3">
        <v>297.04045989999997</v>
      </c>
      <c r="D535" s="10">
        <f t="shared" si="75"/>
        <v>-0.30332568180430031</v>
      </c>
      <c r="E535">
        <v>16</v>
      </c>
      <c r="F535">
        <v>9</v>
      </c>
      <c r="G535" s="4">
        <f t="shared" si="69"/>
        <v>10</v>
      </c>
      <c r="I535" s="2">
        <v>6</v>
      </c>
      <c r="K535" s="14">
        <f t="shared" si="70"/>
        <v>0.375</v>
      </c>
      <c r="L535" s="14">
        <f t="shared" si="71"/>
        <v>0.625</v>
      </c>
      <c r="M535" s="2">
        <f t="shared" si="72"/>
        <v>12</v>
      </c>
      <c r="N535" s="2">
        <v>13</v>
      </c>
      <c r="O535" s="13">
        <f t="shared" si="73"/>
        <v>0.75</v>
      </c>
    </row>
    <row r="536" spans="1:15" x14ac:dyDescent="0.25">
      <c r="A536" s="1">
        <v>297.05540999999999</v>
      </c>
      <c r="B536">
        <v>288730</v>
      </c>
      <c r="C536" s="3">
        <v>297.05571489999994</v>
      </c>
      <c r="D536" s="10">
        <f t="shared" si="75"/>
        <v>1.0264067804555428</v>
      </c>
      <c r="E536">
        <v>20</v>
      </c>
      <c r="F536">
        <v>9</v>
      </c>
      <c r="G536" s="4">
        <f t="shared" si="69"/>
        <v>10</v>
      </c>
      <c r="I536" s="2">
        <v>3</v>
      </c>
      <c r="K536" s="14">
        <f t="shared" si="70"/>
        <v>0.15</v>
      </c>
      <c r="L536" s="14">
        <f t="shared" si="71"/>
        <v>0.5</v>
      </c>
      <c r="M536" s="2">
        <f t="shared" si="72"/>
        <v>16</v>
      </c>
      <c r="N536" s="2">
        <v>17</v>
      </c>
      <c r="O536" s="13">
        <f t="shared" si="73"/>
        <v>0.8</v>
      </c>
    </row>
    <row r="537" spans="1:15" x14ac:dyDescent="0.25">
      <c r="A537" s="1">
        <v>297.07695999999999</v>
      </c>
      <c r="B537">
        <v>216165</v>
      </c>
      <c r="C537" s="3">
        <v>297.07684330000001</v>
      </c>
      <c r="D537" s="10">
        <f t="shared" si="75"/>
        <v>-0.39282765590841068</v>
      </c>
      <c r="E537">
        <v>17</v>
      </c>
      <c r="F537">
        <v>13</v>
      </c>
      <c r="G537" s="4">
        <f t="shared" si="69"/>
        <v>14</v>
      </c>
      <c r="I537" s="2">
        <v>5</v>
      </c>
      <c r="K537" s="14">
        <f t="shared" si="70"/>
        <v>0.29411764705882354</v>
      </c>
      <c r="L537" s="14">
        <f t="shared" si="71"/>
        <v>0.82352941176470584</v>
      </c>
      <c r="M537" s="2">
        <f t="shared" si="72"/>
        <v>11</v>
      </c>
      <c r="N537" s="2">
        <v>12</v>
      </c>
      <c r="O537" s="13">
        <f t="shared" si="73"/>
        <v>0.6470588235294118</v>
      </c>
    </row>
    <row r="538" spans="1:15" x14ac:dyDescent="0.25">
      <c r="A538" s="1">
        <v>297.09217000000001</v>
      </c>
      <c r="B538">
        <v>351054</v>
      </c>
      <c r="C538" s="3">
        <v>297.09209829999998</v>
      </c>
      <c r="D538" s="10">
        <f t="shared" si="75"/>
        <v>-0.24133930335157588</v>
      </c>
      <c r="E538">
        <v>21</v>
      </c>
      <c r="F538">
        <v>13</v>
      </c>
      <c r="G538" s="4">
        <f t="shared" si="69"/>
        <v>14</v>
      </c>
      <c r="I538" s="2">
        <v>2</v>
      </c>
      <c r="K538" s="14">
        <f t="shared" si="70"/>
        <v>9.5238095238095233E-2</v>
      </c>
      <c r="L538" s="14">
        <f t="shared" si="71"/>
        <v>0.66666666666666663</v>
      </c>
      <c r="M538" s="2">
        <f t="shared" si="72"/>
        <v>15</v>
      </c>
      <c r="N538" s="2">
        <v>16</v>
      </c>
      <c r="O538" s="13">
        <f t="shared" si="73"/>
        <v>0.7142857142857143</v>
      </c>
    </row>
    <row r="539" spans="1:15" x14ac:dyDescent="0.25">
      <c r="A539" s="1">
        <v>297.11342999999999</v>
      </c>
      <c r="B539">
        <v>100337</v>
      </c>
      <c r="C539" s="3">
        <v>297.11322669999998</v>
      </c>
      <c r="D539" s="10">
        <f t="shared" si="75"/>
        <v>-0.68425092436208368</v>
      </c>
      <c r="E539">
        <v>18</v>
      </c>
      <c r="F539">
        <v>17</v>
      </c>
      <c r="G539" s="4">
        <f t="shared" si="69"/>
        <v>18</v>
      </c>
      <c r="I539" s="2">
        <v>4</v>
      </c>
      <c r="K539" s="14">
        <f t="shared" si="70"/>
        <v>0.22222222222222221</v>
      </c>
      <c r="L539" s="14">
        <f t="shared" si="71"/>
        <v>1</v>
      </c>
      <c r="M539" s="2">
        <f t="shared" si="72"/>
        <v>10</v>
      </c>
      <c r="N539" s="2">
        <v>11</v>
      </c>
      <c r="O539" s="13">
        <f t="shared" si="73"/>
        <v>0.55555555555555558</v>
      </c>
    </row>
    <row r="540" spans="1:15" x14ac:dyDescent="0.25">
      <c r="A540" s="1">
        <v>297.12869000000001</v>
      </c>
      <c r="B540">
        <v>40224</v>
      </c>
      <c r="C540" s="3">
        <v>297.12848169999995</v>
      </c>
      <c r="D540" s="10">
        <f t="shared" si="75"/>
        <v>-0.70104353127684682</v>
      </c>
      <c r="E540">
        <v>22</v>
      </c>
      <c r="F540">
        <v>17</v>
      </c>
      <c r="G540" s="4">
        <f t="shared" si="69"/>
        <v>18</v>
      </c>
      <c r="I540" s="2">
        <v>1</v>
      </c>
      <c r="K540" s="14">
        <f t="shared" si="70"/>
        <v>4.5454545454545456E-2</v>
      </c>
      <c r="L540" s="14">
        <f t="shared" si="71"/>
        <v>0.81818181818181823</v>
      </c>
      <c r="M540" s="2">
        <f t="shared" si="72"/>
        <v>14</v>
      </c>
      <c r="N540" s="2">
        <v>15</v>
      </c>
      <c r="O540" s="13">
        <f t="shared" si="73"/>
        <v>0.63636363636363635</v>
      </c>
    </row>
    <row r="541" spans="1:15" x14ac:dyDescent="0.25">
      <c r="A541" s="1">
        <v>297.24387000000002</v>
      </c>
      <c r="B541">
        <v>103527</v>
      </c>
      <c r="C541" s="3">
        <v>297.24350529999998</v>
      </c>
      <c r="D541" s="10">
        <f t="shared" si="75"/>
        <v>-1.2269401804628446</v>
      </c>
      <c r="E541">
        <v>18</v>
      </c>
      <c r="F541">
        <v>33</v>
      </c>
      <c r="G541" s="4">
        <f t="shared" si="69"/>
        <v>34</v>
      </c>
      <c r="I541" s="2">
        <v>3</v>
      </c>
      <c r="K541" s="14">
        <f t="shared" si="70"/>
        <v>0.16666666666666666</v>
      </c>
      <c r="L541" s="14">
        <f t="shared" si="71"/>
        <v>1.8888888888888888</v>
      </c>
      <c r="M541" s="2">
        <f t="shared" si="72"/>
        <v>2</v>
      </c>
      <c r="N541" s="2">
        <v>3</v>
      </c>
      <c r="O541" s="13">
        <f t="shared" si="73"/>
        <v>0.1111111111111111</v>
      </c>
    </row>
    <row r="542" spans="1:15" x14ac:dyDescent="0.25">
      <c r="A542" s="1">
        <v>298.04770000000002</v>
      </c>
      <c r="B542">
        <v>28982</v>
      </c>
      <c r="C542" s="3">
        <v>298.04828449999997</v>
      </c>
      <c r="D542" s="10">
        <f t="shared" si="75"/>
        <v>1.9610916430064704</v>
      </c>
      <c r="E542">
        <v>16</v>
      </c>
      <c r="F542">
        <v>10</v>
      </c>
      <c r="G542" s="4">
        <f t="shared" si="69"/>
        <v>10</v>
      </c>
      <c r="I542" s="2">
        <v>6</v>
      </c>
      <c r="K542" s="14">
        <f t="shared" si="70"/>
        <v>0.375</v>
      </c>
      <c r="L542" s="14">
        <f t="shared" si="71"/>
        <v>0.625</v>
      </c>
      <c r="M542" s="2">
        <f t="shared" si="72"/>
        <v>12</v>
      </c>
      <c r="N542" s="2">
        <v>12.5</v>
      </c>
      <c r="O542" s="13">
        <f t="shared" si="73"/>
        <v>0.75</v>
      </c>
    </row>
    <row r="543" spans="1:15" x14ac:dyDescent="0.25">
      <c r="A543" s="1">
        <v>298.06313</v>
      </c>
      <c r="B543">
        <v>247742</v>
      </c>
      <c r="C543" s="3">
        <v>298.06353949999999</v>
      </c>
      <c r="D543" s="10">
        <f t="shared" si="75"/>
        <v>1.3738681379018296</v>
      </c>
      <c r="E543">
        <v>20</v>
      </c>
      <c r="F543">
        <v>10</v>
      </c>
      <c r="G543" s="4">
        <f t="shared" si="69"/>
        <v>10</v>
      </c>
      <c r="I543" s="2">
        <v>3</v>
      </c>
      <c r="K543" s="14">
        <f t="shared" si="70"/>
        <v>0.15</v>
      </c>
      <c r="L543" s="14">
        <f t="shared" si="71"/>
        <v>0.5</v>
      </c>
      <c r="M543" s="2">
        <f t="shared" si="72"/>
        <v>16</v>
      </c>
      <c r="N543" s="2">
        <v>16.5</v>
      </c>
      <c r="O543" s="13">
        <f t="shared" si="73"/>
        <v>0.8</v>
      </c>
    </row>
    <row r="544" spans="1:15" x14ac:dyDescent="0.25">
      <c r="A544" s="1">
        <v>299.03509000000003</v>
      </c>
      <c r="B544">
        <v>40309</v>
      </c>
      <c r="C544" s="3">
        <v>299.03498070000001</v>
      </c>
      <c r="D544" s="10">
        <f t="shared" si="75"/>
        <v>-0.36550907778004249</v>
      </c>
      <c r="E544">
        <v>19</v>
      </c>
      <c r="F544">
        <v>7</v>
      </c>
      <c r="G544" s="4">
        <f t="shared" si="69"/>
        <v>8</v>
      </c>
      <c r="I544" s="2">
        <v>4</v>
      </c>
      <c r="K544" s="14">
        <f t="shared" si="70"/>
        <v>0.21052631578947367</v>
      </c>
      <c r="L544" s="14">
        <f t="shared" si="71"/>
        <v>0.42105263157894735</v>
      </c>
      <c r="M544" s="2">
        <f t="shared" si="72"/>
        <v>16</v>
      </c>
      <c r="N544" s="2">
        <v>17</v>
      </c>
      <c r="O544" s="13">
        <f t="shared" si="73"/>
        <v>0.84210526315789469</v>
      </c>
    </row>
    <row r="545" spans="1:15" x14ac:dyDescent="0.25">
      <c r="A545" s="1">
        <v>299.05552999999998</v>
      </c>
      <c r="B545">
        <v>36957</v>
      </c>
      <c r="C545" s="12">
        <v>299.05611199999998</v>
      </c>
      <c r="D545" s="11">
        <v>1.9461230740822315</v>
      </c>
      <c r="E545" s="4">
        <v>16</v>
      </c>
      <c r="F545" s="4">
        <v>11</v>
      </c>
      <c r="G545" s="4">
        <f t="shared" si="69"/>
        <v>12</v>
      </c>
      <c r="H545" s="4"/>
      <c r="I545" s="4">
        <v>6</v>
      </c>
      <c r="J545" s="4"/>
      <c r="K545" s="14">
        <f t="shared" si="70"/>
        <v>0.375</v>
      </c>
      <c r="L545" s="14">
        <f t="shared" si="71"/>
        <v>0.75</v>
      </c>
      <c r="M545" s="2">
        <f t="shared" si="72"/>
        <v>11</v>
      </c>
      <c r="N545" s="5">
        <v>12</v>
      </c>
      <c r="O545" s="13">
        <f t="shared" si="73"/>
        <v>0.6875</v>
      </c>
    </row>
    <row r="546" spans="1:15" x14ac:dyDescent="0.25">
      <c r="A546" s="1">
        <v>299.07146</v>
      </c>
      <c r="B546">
        <v>492232</v>
      </c>
      <c r="C546" s="3">
        <v>299.07136409999998</v>
      </c>
      <c r="D546" s="10">
        <f t="shared" ref="D546:D577" si="76">(C546-A546)/C546*1000000</f>
        <v>-0.32065925237592985</v>
      </c>
      <c r="E546">
        <v>20</v>
      </c>
      <c r="F546">
        <v>11</v>
      </c>
      <c r="G546" s="4">
        <f t="shared" si="69"/>
        <v>12</v>
      </c>
      <c r="I546" s="2">
        <v>3</v>
      </c>
      <c r="K546" s="14">
        <f t="shared" si="70"/>
        <v>0.15</v>
      </c>
      <c r="L546" s="14">
        <f t="shared" si="71"/>
        <v>0.6</v>
      </c>
      <c r="M546" s="2">
        <f t="shared" si="72"/>
        <v>15</v>
      </c>
      <c r="N546" s="2">
        <v>16</v>
      </c>
      <c r="O546" s="13">
        <f t="shared" si="73"/>
        <v>0.75</v>
      </c>
    </row>
    <row r="547" spans="1:15" x14ac:dyDescent="0.25">
      <c r="A547" s="1">
        <v>299.09204999999997</v>
      </c>
      <c r="B547">
        <v>63551</v>
      </c>
      <c r="C547" s="3">
        <v>299.09249249999999</v>
      </c>
      <c r="D547" s="10">
        <f t="shared" si="76"/>
        <v>1.4794754502895564</v>
      </c>
      <c r="E547">
        <v>17</v>
      </c>
      <c r="F547">
        <v>15</v>
      </c>
      <c r="G547" s="4">
        <f t="shared" si="69"/>
        <v>16</v>
      </c>
      <c r="I547" s="2">
        <v>5</v>
      </c>
      <c r="K547" s="14">
        <f t="shared" si="70"/>
        <v>0.29411764705882354</v>
      </c>
      <c r="L547" s="14">
        <f t="shared" si="71"/>
        <v>0.94117647058823528</v>
      </c>
      <c r="M547" s="2">
        <f t="shared" si="72"/>
        <v>10</v>
      </c>
      <c r="N547" s="2">
        <v>11</v>
      </c>
      <c r="O547" s="13">
        <f t="shared" si="73"/>
        <v>0.58823529411764708</v>
      </c>
    </row>
    <row r="548" spans="1:15" x14ac:dyDescent="0.25">
      <c r="A548" s="1">
        <v>299.10784000000001</v>
      </c>
      <c r="B548">
        <v>247850</v>
      </c>
      <c r="C548" s="3">
        <v>299.10774749999996</v>
      </c>
      <c r="D548" s="10">
        <f t="shared" si="76"/>
        <v>-0.30925310635986469</v>
      </c>
      <c r="E548">
        <v>21</v>
      </c>
      <c r="F548">
        <v>15</v>
      </c>
      <c r="G548" s="4">
        <f t="shared" si="69"/>
        <v>16</v>
      </c>
      <c r="I548" s="2">
        <v>2</v>
      </c>
      <c r="K548" s="14">
        <f t="shared" si="70"/>
        <v>9.5238095238095233E-2</v>
      </c>
      <c r="L548" s="14">
        <f t="shared" si="71"/>
        <v>0.76190476190476186</v>
      </c>
      <c r="M548" s="2">
        <f t="shared" si="72"/>
        <v>14</v>
      </c>
      <c r="N548" s="2">
        <v>15</v>
      </c>
      <c r="O548" s="13">
        <f t="shared" si="73"/>
        <v>0.66666666666666663</v>
      </c>
    </row>
    <row r="549" spans="1:15" x14ac:dyDescent="0.25">
      <c r="A549" s="1">
        <v>299.12909999999999</v>
      </c>
      <c r="B549">
        <v>23237</v>
      </c>
      <c r="C549" s="3">
        <v>299.12887589999997</v>
      </c>
      <c r="D549" s="10">
        <f t="shared" si="76"/>
        <v>-0.74917541595112014</v>
      </c>
      <c r="E549">
        <v>18</v>
      </c>
      <c r="F549">
        <v>19</v>
      </c>
      <c r="G549" s="4">
        <f t="shared" si="69"/>
        <v>20</v>
      </c>
      <c r="I549" s="2">
        <v>4</v>
      </c>
      <c r="K549" s="14">
        <f t="shared" si="70"/>
        <v>0.22222222222222221</v>
      </c>
      <c r="L549" s="14">
        <f t="shared" si="71"/>
        <v>1.1111111111111112</v>
      </c>
      <c r="M549" s="2">
        <f t="shared" si="72"/>
        <v>9</v>
      </c>
      <c r="N549" s="2">
        <v>10</v>
      </c>
      <c r="O549" s="13">
        <f t="shared" si="73"/>
        <v>0.5</v>
      </c>
    </row>
    <row r="550" spans="1:15" x14ac:dyDescent="0.25">
      <c r="A550" s="1">
        <v>300.0428</v>
      </c>
      <c r="B550">
        <v>95983</v>
      </c>
      <c r="C550" s="3">
        <v>300.0428053</v>
      </c>
      <c r="D550" s="10">
        <f t="shared" si="76"/>
        <v>1.7664146263024792E-2</v>
      </c>
      <c r="E550">
        <v>19</v>
      </c>
      <c r="F550">
        <v>8</v>
      </c>
      <c r="G550" s="4">
        <f t="shared" si="69"/>
        <v>8</v>
      </c>
      <c r="I550" s="2">
        <v>4</v>
      </c>
      <c r="K550" s="14">
        <f t="shared" si="70"/>
        <v>0.21052631578947367</v>
      </c>
      <c r="L550" s="14">
        <f t="shared" si="71"/>
        <v>0.42105263157894735</v>
      </c>
      <c r="M550" s="2">
        <f t="shared" si="72"/>
        <v>16</v>
      </c>
      <c r="N550" s="2">
        <v>16.5</v>
      </c>
      <c r="O550" s="13">
        <f t="shared" si="73"/>
        <v>0.84210526315789469</v>
      </c>
    </row>
    <row r="551" spans="1:15" x14ac:dyDescent="0.25">
      <c r="A551" s="1">
        <v>300.06700999999998</v>
      </c>
      <c r="B551">
        <v>41011</v>
      </c>
      <c r="C551" s="3">
        <v>300.06661349999996</v>
      </c>
      <c r="D551" s="10">
        <f t="shared" si="76"/>
        <v>-1.3213732624143317</v>
      </c>
      <c r="E551">
        <v>19</v>
      </c>
      <c r="F551">
        <v>10</v>
      </c>
      <c r="G551" s="4">
        <f t="shared" si="69"/>
        <v>11</v>
      </c>
      <c r="H551">
        <v>1</v>
      </c>
      <c r="I551" s="2">
        <v>3</v>
      </c>
      <c r="K551" s="14">
        <f t="shared" si="70"/>
        <v>0.15789473684210525</v>
      </c>
      <c r="L551" s="14">
        <f t="shared" si="71"/>
        <v>0.57894736842105265</v>
      </c>
      <c r="M551" s="2">
        <f t="shared" si="72"/>
        <v>15</v>
      </c>
      <c r="N551" s="2">
        <v>16</v>
      </c>
      <c r="O551" s="13">
        <f t="shared" si="73"/>
        <v>0.78947368421052633</v>
      </c>
    </row>
    <row r="552" spans="1:15" x14ac:dyDescent="0.25">
      <c r="A552" s="1">
        <v>300.07868999999999</v>
      </c>
      <c r="B552">
        <v>245600</v>
      </c>
      <c r="C552" s="3">
        <v>300.07918869999997</v>
      </c>
      <c r="D552" s="10">
        <f t="shared" si="76"/>
        <v>1.6618946556759007</v>
      </c>
      <c r="E552">
        <v>20</v>
      </c>
      <c r="F552">
        <v>12</v>
      </c>
      <c r="G552" s="4">
        <f t="shared" si="69"/>
        <v>12</v>
      </c>
      <c r="I552" s="2">
        <v>3</v>
      </c>
      <c r="K552" s="14">
        <f t="shared" si="70"/>
        <v>0.15</v>
      </c>
      <c r="L552" s="14">
        <f t="shared" si="71"/>
        <v>0.6</v>
      </c>
      <c r="M552" s="2">
        <f t="shared" si="72"/>
        <v>15</v>
      </c>
      <c r="N552" s="2">
        <v>15.5</v>
      </c>
      <c r="O552" s="13">
        <f t="shared" si="73"/>
        <v>0.75</v>
      </c>
    </row>
    <row r="553" spans="1:15" x14ac:dyDescent="0.25">
      <c r="A553" s="1">
        <v>301.05068</v>
      </c>
      <c r="B553">
        <v>267640</v>
      </c>
      <c r="C553" s="3">
        <v>301.05062989999999</v>
      </c>
      <c r="D553" s="10">
        <f t="shared" si="76"/>
        <v>-0.16641719044592462</v>
      </c>
      <c r="E553">
        <v>19</v>
      </c>
      <c r="F553">
        <v>9</v>
      </c>
      <c r="G553" s="4">
        <f t="shared" si="69"/>
        <v>10</v>
      </c>
      <c r="I553" s="2">
        <v>4</v>
      </c>
      <c r="K553" s="14">
        <f t="shared" si="70"/>
        <v>0.21052631578947367</v>
      </c>
      <c r="L553" s="14">
        <f t="shared" si="71"/>
        <v>0.52631578947368418</v>
      </c>
      <c r="M553" s="2">
        <f t="shared" si="72"/>
        <v>15</v>
      </c>
      <c r="N553" s="2">
        <v>16</v>
      </c>
      <c r="O553" s="13">
        <f t="shared" si="73"/>
        <v>0.78947368421052633</v>
      </c>
    </row>
    <row r="554" spans="1:15" x14ac:dyDescent="0.25">
      <c r="A554" s="1">
        <v>301.08721000000003</v>
      </c>
      <c r="B554">
        <v>473499</v>
      </c>
      <c r="C554" s="3">
        <v>301.08701330000002</v>
      </c>
      <c r="D554" s="10">
        <f t="shared" si="76"/>
        <v>-0.6532995158034679</v>
      </c>
      <c r="E554">
        <v>20</v>
      </c>
      <c r="F554">
        <v>13</v>
      </c>
      <c r="G554" s="4">
        <f t="shared" si="69"/>
        <v>14</v>
      </c>
      <c r="I554" s="2">
        <v>3</v>
      </c>
      <c r="K554" s="14">
        <f t="shared" si="70"/>
        <v>0.15</v>
      </c>
      <c r="L554" s="14">
        <f t="shared" si="71"/>
        <v>0.7</v>
      </c>
      <c r="M554" s="2">
        <f t="shared" si="72"/>
        <v>14</v>
      </c>
      <c r="N554" s="2">
        <v>15</v>
      </c>
      <c r="O554" s="13">
        <f t="shared" si="73"/>
        <v>0.7</v>
      </c>
    </row>
    <row r="555" spans="1:15" x14ac:dyDescent="0.25">
      <c r="A555" s="1">
        <v>301.12355000000002</v>
      </c>
      <c r="B555">
        <v>122897</v>
      </c>
      <c r="C555" s="3">
        <v>301.12339669999994</v>
      </c>
      <c r="D555" s="10">
        <f t="shared" si="76"/>
        <v>-0.50909361995474178</v>
      </c>
      <c r="E555">
        <v>21</v>
      </c>
      <c r="F555">
        <v>17</v>
      </c>
      <c r="G555" s="4">
        <f t="shared" si="69"/>
        <v>18</v>
      </c>
      <c r="I555" s="2">
        <v>2</v>
      </c>
      <c r="K555" s="14">
        <f t="shared" si="70"/>
        <v>9.5238095238095233E-2</v>
      </c>
      <c r="L555" s="14">
        <f t="shared" si="71"/>
        <v>0.8571428571428571</v>
      </c>
      <c r="M555" s="2">
        <f t="shared" si="72"/>
        <v>13</v>
      </c>
      <c r="N555" s="2">
        <v>14</v>
      </c>
      <c r="O555" s="13">
        <f t="shared" si="73"/>
        <v>0.61904761904761907</v>
      </c>
    </row>
    <row r="556" spans="1:15" x14ac:dyDescent="0.25">
      <c r="A556" s="1">
        <v>302.05792000000002</v>
      </c>
      <c r="B556">
        <v>215594</v>
      </c>
      <c r="C556" s="3">
        <v>302.05845449999998</v>
      </c>
      <c r="D556" s="10">
        <f t="shared" si="76"/>
        <v>1.7695250438948262</v>
      </c>
      <c r="E556">
        <v>19</v>
      </c>
      <c r="F556">
        <v>10</v>
      </c>
      <c r="G556" s="4">
        <f t="shared" si="69"/>
        <v>10</v>
      </c>
      <c r="I556" s="2">
        <v>4</v>
      </c>
      <c r="K556" s="14">
        <f t="shared" si="70"/>
        <v>0.21052631578947367</v>
      </c>
      <c r="L556" s="14">
        <f t="shared" si="71"/>
        <v>0.52631578947368418</v>
      </c>
      <c r="M556" s="2">
        <f t="shared" si="72"/>
        <v>15</v>
      </c>
      <c r="N556" s="2">
        <v>15.5</v>
      </c>
      <c r="O556" s="13">
        <f t="shared" si="73"/>
        <v>0.78947368421052633</v>
      </c>
    </row>
    <row r="557" spans="1:15" x14ac:dyDescent="0.25">
      <c r="A557" s="1">
        <v>302.07364000000001</v>
      </c>
      <c r="B557">
        <v>41169</v>
      </c>
      <c r="C557" s="3">
        <v>302.07370949999995</v>
      </c>
      <c r="D557" s="10">
        <f t="shared" si="76"/>
        <v>0.23007629513092803</v>
      </c>
      <c r="E557">
        <v>23</v>
      </c>
      <c r="F557">
        <v>10</v>
      </c>
      <c r="G557" s="4">
        <f t="shared" si="69"/>
        <v>10</v>
      </c>
      <c r="I557" s="2">
        <v>1</v>
      </c>
      <c r="K557" s="14">
        <f t="shared" si="70"/>
        <v>4.3478260869565216E-2</v>
      </c>
      <c r="L557" s="14">
        <f t="shared" si="71"/>
        <v>0.43478260869565216</v>
      </c>
      <c r="M557" s="2">
        <f t="shared" si="72"/>
        <v>19</v>
      </c>
      <c r="N557" s="2">
        <v>19.5</v>
      </c>
      <c r="O557" s="13">
        <f t="shared" si="73"/>
        <v>0.82608695652173914</v>
      </c>
    </row>
    <row r="558" spans="1:15" x14ac:dyDescent="0.25">
      <c r="A558" s="1">
        <v>302.08247999999998</v>
      </c>
      <c r="B558">
        <v>51275</v>
      </c>
      <c r="C558" s="3">
        <v>302.08226269999994</v>
      </c>
      <c r="D558" s="10">
        <f t="shared" si="76"/>
        <v>-0.71934048059940314</v>
      </c>
      <c r="E558">
        <v>19</v>
      </c>
      <c r="F558">
        <v>12</v>
      </c>
      <c r="G558" s="4">
        <f t="shared" si="69"/>
        <v>13</v>
      </c>
      <c r="H558">
        <v>1</v>
      </c>
      <c r="I558" s="2">
        <v>3</v>
      </c>
      <c r="K558" s="14">
        <f t="shared" si="70"/>
        <v>0.15789473684210525</v>
      </c>
      <c r="L558" s="14">
        <f t="shared" si="71"/>
        <v>0.68421052631578949</v>
      </c>
      <c r="M558" s="2">
        <f t="shared" si="72"/>
        <v>14</v>
      </c>
      <c r="N558" s="2">
        <v>15</v>
      </c>
      <c r="O558" s="13">
        <f t="shared" si="73"/>
        <v>0.73684210526315785</v>
      </c>
    </row>
    <row r="559" spans="1:15" x14ac:dyDescent="0.25">
      <c r="A559" s="1">
        <v>303.02940999999998</v>
      </c>
      <c r="B559">
        <v>54689</v>
      </c>
      <c r="C559" s="3">
        <v>303.0298957</v>
      </c>
      <c r="D559" s="10">
        <f t="shared" si="76"/>
        <v>1.6028121545266794</v>
      </c>
      <c r="E559">
        <v>18</v>
      </c>
      <c r="F559">
        <v>7</v>
      </c>
      <c r="G559" s="4">
        <f t="shared" si="69"/>
        <v>8</v>
      </c>
      <c r="I559" s="2">
        <v>5</v>
      </c>
      <c r="K559" s="14">
        <f t="shared" si="70"/>
        <v>0.27777777777777779</v>
      </c>
      <c r="L559" s="14">
        <f t="shared" si="71"/>
        <v>0.44444444444444442</v>
      </c>
      <c r="M559" s="2">
        <f t="shared" si="72"/>
        <v>15</v>
      </c>
      <c r="N559" s="2">
        <v>16</v>
      </c>
      <c r="O559" s="13">
        <f t="shared" si="73"/>
        <v>0.83333333333333337</v>
      </c>
    </row>
    <row r="560" spans="1:15" x14ac:dyDescent="0.25">
      <c r="A560" s="1">
        <v>303.06641999999999</v>
      </c>
      <c r="B560">
        <v>469608</v>
      </c>
      <c r="C560" s="3">
        <v>303.06627909999997</v>
      </c>
      <c r="D560" s="10">
        <f t="shared" si="76"/>
        <v>-0.4649148048996134</v>
      </c>
      <c r="E560">
        <v>19</v>
      </c>
      <c r="F560">
        <v>11</v>
      </c>
      <c r="G560" s="4">
        <f t="shared" si="69"/>
        <v>12</v>
      </c>
      <c r="I560" s="2">
        <v>4</v>
      </c>
      <c r="K560" s="14">
        <f t="shared" si="70"/>
        <v>0.21052631578947367</v>
      </c>
      <c r="L560" s="14">
        <f t="shared" si="71"/>
        <v>0.63157894736842102</v>
      </c>
      <c r="M560" s="2">
        <f t="shared" si="72"/>
        <v>14</v>
      </c>
      <c r="N560" s="2">
        <v>15</v>
      </c>
      <c r="O560" s="13">
        <f t="shared" si="73"/>
        <v>0.73684210526315785</v>
      </c>
    </row>
    <row r="561" spans="1:15" x14ac:dyDescent="0.25">
      <c r="A561" s="1">
        <v>303.08121</v>
      </c>
      <c r="B561">
        <v>70789</v>
      </c>
      <c r="C561" s="3">
        <v>303.08153409999994</v>
      </c>
      <c r="D561" s="10">
        <f t="shared" si="76"/>
        <v>1.0693492129299211</v>
      </c>
      <c r="E561">
        <v>23</v>
      </c>
      <c r="F561">
        <v>11</v>
      </c>
      <c r="G561" s="4">
        <f t="shared" si="69"/>
        <v>12</v>
      </c>
      <c r="I561" s="2">
        <v>1</v>
      </c>
      <c r="K561" s="14">
        <f t="shared" si="70"/>
        <v>4.3478260869565216E-2</v>
      </c>
      <c r="L561" s="14">
        <f t="shared" si="71"/>
        <v>0.52173913043478259</v>
      </c>
      <c r="M561" s="2">
        <f t="shared" si="72"/>
        <v>18</v>
      </c>
      <c r="N561" s="2">
        <v>19</v>
      </c>
      <c r="O561" s="13">
        <f t="shared" si="73"/>
        <v>0.78260869565217395</v>
      </c>
    </row>
    <row r="562" spans="1:15" x14ac:dyDescent="0.25">
      <c r="A562" s="1">
        <v>303.10284999999999</v>
      </c>
      <c r="B562">
        <v>312238</v>
      </c>
      <c r="C562" s="3">
        <v>303.10266250000001</v>
      </c>
      <c r="D562" s="10">
        <f t="shared" si="76"/>
        <v>-0.61860228621830515</v>
      </c>
      <c r="E562">
        <v>20</v>
      </c>
      <c r="F562">
        <v>15</v>
      </c>
      <c r="G562" s="4">
        <f t="shared" si="69"/>
        <v>16</v>
      </c>
      <c r="I562" s="2">
        <v>3</v>
      </c>
      <c r="K562" s="14">
        <f t="shared" si="70"/>
        <v>0.15</v>
      </c>
      <c r="L562" s="14">
        <f t="shared" si="71"/>
        <v>0.8</v>
      </c>
      <c r="M562" s="2">
        <f t="shared" si="72"/>
        <v>13</v>
      </c>
      <c r="N562" s="2">
        <v>14</v>
      </c>
      <c r="O562" s="13">
        <f t="shared" si="73"/>
        <v>0.65</v>
      </c>
    </row>
    <row r="563" spans="1:15" x14ac:dyDescent="0.25">
      <c r="A563" s="1">
        <v>303.13909000000001</v>
      </c>
      <c r="B563">
        <v>43873</v>
      </c>
      <c r="C563" s="3">
        <v>303.13904589999999</v>
      </c>
      <c r="D563" s="10">
        <f t="shared" si="76"/>
        <v>-0.14547779516212567</v>
      </c>
      <c r="E563">
        <v>21</v>
      </c>
      <c r="F563">
        <v>19</v>
      </c>
      <c r="G563" s="4">
        <f t="shared" si="69"/>
        <v>20</v>
      </c>
      <c r="I563" s="2">
        <v>2</v>
      </c>
      <c r="K563" s="14">
        <f t="shared" si="70"/>
        <v>9.5238095238095233E-2</v>
      </c>
      <c r="L563" s="14">
        <f t="shared" si="71"/>
        <v>0.95238095238095233</v>
      </c>
      <c r="M563" s="2">
        <f t="shared" si="72"/>
        <v>12</v>
      </c>
      <c r="N563" s="2">
        <v>13</v>
      </c>
      <c r="O563" s="13">
        <f t="shared" si="73"/>
        <v>0.5714285714285714</v>
      </c>
    </row>
    <row r="564" spans="1:15" x14ac:dyDescent="0.25">
      <c r="A564" s="1">
        <v>304.03737000000001</v>
      </c>
      <c r="B564">
        <v>80080</v>
      </c>
      <c r="C564" s="3">
        <v>304.03772029999999</v>
      </c>
      <c r="D564" s="10">
        <f t="shared" si="76"/>
        <v>1.1521596716155798</v>
      </c>
      <c r="E564">
        <v>18</v>
      </c>
      <c r="F564">
        <v>8</v>
      </c>
      <c r="G564" s="4">
        <f t="shared" si="69"/>
        <v>8</v>
      </c>
      <c r="I564" s="2">
        <v>5</v>
      </c>
      <c r="K564" s="14">
        <f t="shared" si="70"/>
        <v>0.27777777777777779</v>
      </c>
      <c r="L564" s="14">
        <f t="shared" si="71"/>
        <v>0.44444444444444442</v>
      </c>
      <c r="M564" s="2">
        <f t="shared" si="72"/>
        <v>15</v>
      </c>
      <c r="N564" s="2">
        <v>15.5</v>
      </c>
      <c r="O564" s="13">
        <f t="shared" si="73"/>
        <v>0.83333333333333337</v>
      </c>
    </row>
    <row r="565" spans="1:15" x14ac:dyDescent="0.25">
      <c r="A565" s="1">
        <v>304.07364000000001</v>
      </c>
      <c r="B565">
        <v>248520</v>
      </c>
      <c r="C565" s="3">
        <v>304.07410369999997</v>
      </c>
      <c r="D565" s="10">
        <f t="shared" si="76"/>
        <v>1.5249572203368458</v>
      </c>
      <c r="E565">
        <v>19</v>
      </c>
      <c r="F565">
        <v>12</v>
      </c>
      <c r="G565" s="4">
        <f t="shared" si="69"/>
        <v>12</v>
      </c>
      <c r="I565" s="2">
        <v>4</v>
      </c>
      <c r="K565" s="14">
        <f t="shared" si="70"/>
        <v>0.21052631578947367</v>
      </c>
      <c r="L565" s="14">
        <f t="shared" si="71"/>
        <v>0.63157894736842102</v>
      </c>
      <c r="M565" s="2">
        <f t="shared" si="72"/>
        <v>14</v>
      </c>
      <c r="N565" s="2">
        <v>14.5</v>
      </c>
      <c r="O565" s="13">
        <f t="shared" si="73"/>
        <v>0.73684210526315785</v>
      </c>
    </row>
    <row r="566" spans="1:15" x14ac:dyDescent="0.25">
      <c r="A566" s="1">
        <v>304.08933000000002</v>
      </c>
      <c r="B566">
        <v>113917</v>
      </c>
      <c r="C566" s="3">
        <v>304.08935869999999</v>
      </c>
      <c r="D566" s="10">
        <f t="shared" si="76"/>
        <v>9.4380152254286032E-2</v>
      </c>
      <c r="E566">
        <v>23</v>
      </c>
      <c r="F566">
        <v>12</v>
      </c>
      <c r="G566" s="4">
        <f t="shared" si="69"/>
        <v>12</v>
      </c>
      <c r="I566" s="2">
        <v>1</v>
      </c>
      <c r="K566" s="14">
        <f t="shared" si="70"/>
        <v>4.3478260869565216E-2</v>
      </c>
      <c r="L566" s="14">
        <f t="shared" si="71"/>
        <v>0.52173913043478259</v>
      </c>
      <c r="M566" s="2">
        <f t="shared" si="72"/>
        <v>18</v>
      </c>
      <c r="N566" s="2">
        <v>18.5</v>
      </c>
      <c r="O566" s="13">
        <f t="shared" si="73"/>
        <v>0.78260869565217395</v>
      </c>
    </row>
    <row r="567" spans="1:15" x14ac:dyDescent="0.25">
      <c r="A567" s="1">
        <v>304.09787</v>
      </c>
      <c r="B567">
        <v>25557</v>
      </c>
      <c r="C567" s="3">
        <v>304.09791190000004</v>
      </c>
      <c r="D567" s="10">
        <f t="shared" si="76"/>
        <v>0.13778457004263814</v>
      </c>
      <c r="E567">
        <v>19</v>
      </c>
      <c r="F567">
        <v>14</v>
      </c>
      <c r="G567" s="4">
        <f t="shared" si="69"/>
        <v>15</v>
      </c>
      <c r="H567">
        <v>1</v>
      </c>
      <c r="I567" s="2">
        <v>3</v>
      </c>
      <c r="K567" s="14">
        <f t="shared" si="70"/>
        <v>0.15789473684210525</v>
      </c>
      <c r="L567" s="14">
        <f t="shared" si="71"/>
        <v>0.78947368421052633</v>
      </c>
      <c r="M567" s="2">
        <f t="shared" si="72"/>
        <v>13</v>
      </c>
      <c r="N567" s="2">
        <v>14</v>
      </c>
      <c r="O567" s="13">
        <f t="shared" si="73"/>
        <v>0.68421052631578949</v>
      </c>
    </row>
    <row r="568" spans="1:15" x14ac:dyDescent="0.25">
      <c r="A568" s="1">
        <v>305.04566999999997</v>
      </c>
      <c r="B568">
        <v>220284</v>
      </c>
      <c r="C568" s="3">
        <v>305.04554489999998</v>
      </c>
      <c r="D568" s="10">
        <f t="shared" si="76"/>
        <v>-0.41010269477011241</v>
      </c>
      <c r="E568">
        <v>18</v>
      </c>
      <c r="F568">
        <v>9</v>
      </c>
      <c r="G568" s="4">
        <f t="shared" si="69"/>
        <v>10</v>
      </c>
      <c r="I568" s="2">
        <v>5</v>
      </c>
      <c r="K568" s="14">
        <f t="shared" si="70"/>
        <v>0.27777777777777779</v>
      </c>
      <c r="L568" s="14">
        <f t="shared" si="71"/>
        <v>0.55555555555555558</v>
      </c>
      <c r="M568" s="2">
        <f t="shared" si="72"/>
        <v>14</v>
      </c>
      <c r="N568" s="2">
        <v>15</v>
      </c>
      <c r="O568" s="13">
        <f t="shared" si="73"/>
        <v>0.77777777777777779</v>
      </c>
    </row>
    <row r="569" spans="1:15" x14ac:dyDescent="0.25">
      <c r="A569" s="1">
        <v>305.06065999999998</v>
      </c>
      <c r="B569">
        <v>44112</v>
      </c>
      <c r="C569" s="3">
        <v>305.06079989999995</v>
      </c>
      <c r="D569" s="10">
        <f t="shared" si="76"/>
        <v>0.45859710592435782</v>
      </c>
      <c r="E569">
        <v>22</v>
      </c>
      <c r="F569">
        <v>9</v>
      </c>
      <c r="G569" s="4">
        <f t="shared" si="69"/>
        <v>10</v>
      </c>
      <c r="I569" s="2">
        <v>2</v>
      </c>
      <c r="K569" s="14">
        <f t="shared" si="70"/>
        <v>9.0909090909090912E-2</v>
      </c>
      <c r="L569" s="14">
        <f t="shared" si="71"/>
        <v>0.45454545454545453</v>
      </c>
      <c r="M569" s="2">
        <f t="shared" si="72"/>
        <v>18</v>
      </c>
      <c r="N569" s="2">
        <v>19</v>
      </c>
      <c r="O569" s="13">
        <f t="shared" si="73"/>
        <v>0.81818181818181823</v>
      </c>
    </row>
    <row r="570" spans="1:15" x14ac:dyDescent="0.25">
      <c r="A570" s="1">
        <v>305.08208000000002</v>
      </c>
      <c r="B570">
        <v>415365</v>
      </c>
      <c r="C570" s="3">
        <v>305.08192830000002</v>
      </c>
      <c r="D570" s="10">
        <f t="shared" si="76"/>
        <v>-0.49724348095229198</v>
      </c>
      <c r="E570">
        <v>19</v>
      </c>
      <c r="F570">
        <v>13</v>
      </c>
      <c r="G570" s="4">
        <f t="shared" si="69"/>
        <v>14</v>
      </c>
      <c r="I570" s="2">
        <v>4</v>
      </c>
      <c r="K570" s="14">
        <f t="shared" si="70"/>
        <v>0.21052631578947367</v>
      </c>
      <c r="L570" s="14">
        <f t="shared" si="71"/>
        <v>0.73684210526315785</v>
      </c>
      <c r="M570" s="2">
        <f t="shared" si="72"/>
        <v>13</v>
      </c>
      <c r="N570" s="2">
        <v>14</v>
      </c>
      <c r="O570" s="13">
        <f t="shared" si="73"/>
        <v>0.68421052631578949</v>
      </c>
    </row>
    <row r="571" spans="1:15" x14ac:dyDescent="0.25">
      <c r="A571" s="1">
        <v>305.09708999999998</v>
      </c>
      <c r="B571">
        <v>118764</v>
      </c>
      <c r="C571" s="3">
        <v>305.09718329999998</v>
      </c>
      <c r="D571" s="10">
        <f t="shared" si="76"/>
        <v>0.30580419980947926</v>
      </c>
      <c r="E571">
        <v>23</v>
      </c>
      <c r="F571">
        <v>13</v>
      </c>
      <c r="G571" s="4">
        <f t="shared" si="69"/>
        <v>14</v>
      </c>
      <c r="I571" s="2">
        <v>1</v>
      </c>
      <c r="K571" s="14">
        <f t="shared" si="70"/>
        <v>4.3478260869565216E-2</v>
      </c>
      <c r="L571" s="14">
        <f t="shared" si="71"/>
        <v>0.60869565217391308</v>
      </c>
      <c r="M571" s="2">
        <f t="shared" si="72"/>
        <v>17</v>
      </c>
      <c r="N571" s="2">
        <v>18</v>
      </c>
      <c r="O571" s="13">
        <f t="shared" si="73"/>
        <v>0.73913043478260865</v>
      </c>
    </row>
    <row r="572" spans="1:15" x14ac:dyDescent="0.25">
      <c r="A572" s="1">
        <v>305.11837000000003</v>
      </c>
      <c r="B572">
        <v>134020</v>
      </c>
      <c r="C572" s="3">
        <v>305.11831169999999</v>
      </c>
      <c r="D572" s="10">
        <f t="shared" si="76"/>
        <v>-0.1910734223386357</v>
      </c>
      <c r="E572">
        <v>20</v>
      </c>
      <c r="F572">
        <v>17</v>
      </c>
      <c r="G572" s="4">
        <f t="shared" si="69"/>
        <v>18</v>
      </c>
      <c r="I572" s="2">
        <v>3</v>
      </c>
      <c r="K572" s="14">
        <f t="shared" si="70"/>
        <v>0.15</v>
      </c>
      <c r="L572" s="14">
        <f t="shared" si="71"/>
        <v>0.9</v>
      </c>
      <c r="M572" s="2">
        <f t="shared" si="72"/>
        <v>12</v>
      </c>
      <c r="N572" s="2">
        <v>13</v>
      </c>
      <c r="O572" s="13">
        <f t="shared" si="73"/>
        <v>0.6</v>
      </c>
    </row>
    <row r="573" spans="1:15" x14ac:dyDescent="0.25">
      <c r="A573" s="1">
        <v>306.05286999999998</v>
      </c>
      <c r="B573">
        <v>181671</v>
      </c>
      <c r="C573" s="3">
        <v>306.05336949999997</v>
      </c>
      <c r="D573" s="10">
        <f t="shared" si="76"/>
        <v>1.6320682918978253</v>
      </c>
      <c r="E573">
        <v>18</v>
      </c>
      <c r="F573">
        <v>10</v>
      </c>
      <c r="G573" s="4">
        <f t="shared" si="69"/>
        <v>10</v>
      </c>
      <c r="I573" s="2">
        <v>5</v>
      </c>
      <c r="K573" s="14">
        <f t="shared" si="70"/>
        <v>0.27777777777777779</v>
      </c>
      <c r="L573" s="14">
        <f t="shared" si="71"/>
        <v>0.55555555555555558</v>
      </c>
      <c r="M573" s="2">
        <f t="shared" si="72"/>
        <v>14</v>
      </c>
      <c r="N573" s="2">
        <v>14.5</v>
      </c>
      <c r="O573" s="13">
        <f t="shared" si="73"/>
        <v>0.77777777777777779</v>
      </c>
    </row>
    <row r="574" spans="1:15" x14ac:dyDescent="0.25">
      <c r="A574" s="1">
        <v>306.06862000000001</v>
      </c>
      <c r="B574">
        <v>235762</v>
      </c>
      <c r="C574" s="3">
        <v>306.06862449999994</v>
      </c>
      <c r="D574" s="10">
        <f t="shared" si="76"/>
        <v>1.470258488319888E-2</v>
      </c>
      <c r="E574">
        <v>22</v>
      </c>
      <c r="F574">
        <v>10</v>
      </c>
      <c r="G574" s="4">
        <f t="shared" si="69"/>
        <v>10</v>
      </c>
      <c r="I574" s="2">
        <v>2</v>
      </c>
      <c r="K574" s="14">
        <f t="shared" si="70"/>
        <v>9.0909090909090912E-2</v>
      </c>
      <c r="L574" s="14">
        <f t="shared" si="71"/>
        <v>0.45454545454545453</v>
      </c>
      <c r="M574" s="2">
        <f t="shared" si="72"/>
        <v>18</v>
      </c>
      <c r="N574" s="2">
        <v>18.5</v>
      </c>
      <c r="O574" s="13">
        <f t="shared" si="73"/>
        <v>0.81818181818181823</v>
      </c>
    </row>
    <row r="575" spans="1:15" x14ac:dyDescent="0.25">
      <c r="A575" s="1">
        <v>306.07693999999998</v>
      </c>
      <c r="B575">
        <v>21750</v>
      </c>
      <c r="C575" s="3">
        <v>306.07717769999999</v>
      </c>
      <c r="D575" s="10">
        <f t="shared" si="76"/>
        <v>0.77660151534314836</v>
      </c>
      <c r="E575">
        <v>18</v>
      </c>
      <c r="F575">
        <v>12</v>
      </c>
      <c r="G575" s="4">
        <f t="shared" si="69"/>
        <v>13</v>
      </c>
      <c r="H575">
        <v>1</v>
      </c>
      <c r="I575" s="2">
        <v>4</v>
      </c>
      <c r="K575" s="14">
        <f t="shared" si="70"/>
        <v>0.22222222222222221</v>
      </c>
      <c r="L575" s="14">
        <f t="shared" si="71"/>
        <v>0.72222222222222221</v>
      </c>
      <c r="M575" s="2">
        <f t="shared" si="72"/>
        <v>13</v>
      </c>
      <c r="N575" s="2">
        <v>14</v>
      </c>
      <c r="O575" s="13">
        <f t="shared" si="73"/>
        <v>0.72222222222222221</v>
      </c>
    </row>
    <row r="576" spans="1:15" x14ac:dyDescent="0.25">
      <c r="A576" s="1">
        <v>307.02444000000003</v>
      </c>
      <c r="B576">
        <v>54093</v>
      </c>
      <c r="C576" s="3">
        <v>307.02481069999999</v>
      </c>
      <c r="D576" s="10">
        <f t="shared" si="76"/>
        <v>1.2073942790389562</v>
      </c>
      <c r="E576">
        <v>17</v>
      </c>
      <c r="F576">
        <v>7</v>
      </c>
      <c r="G576" s="4">
        <f t="shared" si="69"/>
        <v>8</v>
      </c>
      <c r="I576" s="2">
        <v>6</v>
      </c>
      <c r="K576" s="14">
        <f t="shared" si="70"/>
        <v>0.35294117647058826</v>
      </c>
      <c r="L576" s="14">
        <f t="shared" si="71"/>
        <v>0.47058823529411764</v>
      </c>
      <c r="M576" s="2">
        <f t="shared" si="72"/>
        <v>14</v>
      </c>
      <c r="N576" s="2">
        <v>15</v>
      </c>
      <c r="O576" s="13">
        <f t="shared" si="73"/>
        <v>0.82352941176470584</v>
      </c>
    </row>
    <row r="577" spans="1:15" x14ac:dyDescent="0.25">
      <c r="A577" s="1">
        <v>307.06128000000001</v>
      </c>
      <c r="B577">
        <v>298325</v>
      </c>
      <c r="C577" s="3">
        <v>307.06119409999997</v>
      </c>
      <c r="D577" s="10">
        <f t="shared" si="76"/>
        <v>-0.27974879826927335</v>
      </c>
      <c r="E577">
        <v>18</v>
      </c>
      <c r="F577">
        <v>11</v>
      </c>
      <c r="G577" s="4">
        <f t="shared" si="69"/>
        <v>12</v>
      </c>
      <c r="I577" s="2">
        <v>5</v>
      </c>
      <c r="K577" s="14">
        <f t="shared" si="70"/>
        <v>0.27777777777777779</v>
      </c>
      <c r="L577" s="14">
        <f t="shared" si="71"/>
        <v>0.66666666666666663</v>
      </c>
      <c r="M577" s="2">
        <f t="shared" si="72"/>
        <v>13</v>
      </c>
      <c r="N577" s="2">
        <v>14</v>
      </c>
      <c r="O577" s="13">
        <f t="shared" si="73"/>
        <v>0.72222222222222221</v>
      </c>
    </row>
    <row r="578" spans="1:15" x14ac:dyDescent="0.25">
      <c r="A578" s="1">
        <v>307.07641999999998</v>
      </c>
      <c r="B578">
        <v>282116</v>
      </c>
      <c r="C578" s="3">
        <v>307.07644909999993</v>
      </c>
      <c r="D578" s="10">
        <f t="shared" ref="D578:D602" si="77">(C578-A578)/C578*1000000</f>
        <v>9.476467516331892E-2</v>
      </c>
      <c r="E578">
        <v>22</v>
      </c>
      <c r="F578">
        <v>11</v>
      </c>
      <c r="G578" s="4">
        <f t="shared" si="69"/>
        <v>12</v>
      </c>
      <c r="I578" s="2">
        <v>2</v>
      </c>
      <c r="K578" s="14">
        <f t="shared" si="70"/>
        <v>9.0909090909090912E-2</v>
      </c>
      <c r="L578" s="14">
        <f t="shared" si="71"/>
        <v>0.54545454545454541</v>
      </c>
      <c r="M578" s="2">
        <f t="shared" si="72"/>
        <v>17</v>
      </c>
      <c r="N578" s="2">
        <v>18</v>
      </c>
      <c r="O578" s="13">
        <f t="shared" si="73"/>
        <v>0.77272727272727271</v>
      </c>
    </row>
    <row r="579" spans="1:15" x14ac:dyDescent="0.25">
      <c r="A579" s="1">
        <v>307.09777000000003</v>
      </c>
      <c r="B579">
        <v>256844</v>
      </c>
      <c r="C579" s="3">
        <v>307.0975775</v>
      </c>
      <c r="D579" s="10">
        <f t="shared" si="77"/>
        <v>-0.62683659569269967</v>
      </c>
      <c r="E579">
        <v>19</v>
      </c>
      <c r="F579">
        <v>15</v>
      </c>
      <c r="G579" s="4">
        <f t="shared" ref="G579:G642" si="78">IF(MOD(N579, 1) = 0, F579+1, F579)</f>
        <v>16</v>
      </c>
      <c r="I579" s="2">
        <v>4</v>
      </c>
      <c r="K579" s="14">
        <f t="shared" ref="K579:K642" si="79">I579/E579</f>
        <v>0.21052631578947367</v>
      </c>
      <c r="L579" s="14">
        <f t="shared" ref="L579:L642" si="80">IF(MOD(N579,1)=0,(F579+1)/E579,F579/E579)</f>
        <v>0.84210526315789469</v>
      </c>
      <c r="M579" s="2">
        <f t="shared" ref="M579:M642" si="81">ROUNDUP(N579, 0)-1</f>
        <v>12</v>
      </c>
      <c r="N579" s="2">
        <v>13</v>
      </c>
      <c r="O579" s="13">
        <f t="shared" ref="O579:O642" si="82">M579/E579</f>
        <v>0.63157894736842102</v>
      </c>
    </row>
    <row r="580" spans="1:15" x14ac:dyDescent="0.25">
      <c r="A580" s="1">
        <v>307.11272000000002</v>
      </c>
      <c r="B580">
        <v>75530</v>
      </c>
      <c r="C580" s="3">
        <v>307.11283249999997</v>
      </c>
      <c r="D580" s="10">
        <f t="shared" si="77"/>
        <v>0.36631487856613248</v>
      </c>
      <c r="E580">
        <v>23</v>
      </c>
      <c r="F580">
        <v>15</v>
      </c>
      <c r="G580" s="4">
        <f t="shared" si="78"/>
        <v>16</v>
      </c>
      <c r="I580" s="2">
        <v>1</v>
      </c>
      <c r="K580" s="14">
        <f t="shared" si="79"/>
        <v>4.3478260869565216E-2</v>
      </c>
      <c r="L580" s="14">
        <f t="shared" si="80"/>
        <v>0.69565217391304346</v>
      </c>
      <c r="M580" s="2">
        <f t="shared" si="81"/>
        <v>16</v>
      </c>
      <c r="N580" s="2">
        <v>17</v>
      </c>
      <c r="O580" s="13">
        <f t="shared" si="82"/>
        <v>0.69565217391304346</v>
      </c>
    </row>
    <row r="581" spans="1:15" x14ac:dyDescent="0.25">
      <c r="A581" s="1">
        <v>307.13353999999998</v>
      </c>
      <c r="B581">
        <v>52963</v>
      </c>
      <c r="C581" s="3">
        <v>307.13396089999998</v>
      </c>
      <c r="D581" s="10">
        <f t="shared" si="77"/>
        <v>1.3704117863138503</v>
      </c>
      <c r="E581">
        <v>20</v>
      </c>
      <c r="F581">
        <v>19</v>
      </c>
      <c r="G581" s="4">
        <f t="shared" si="78"/>
        <v>20</v>
      </c>
      <c r="I581" s="2">
        <v>3</v>
      </c>
      <c r="K581" s="14">
        <f t="shared" si="79"/>
        <v>0.15</v>
      </c>
      <c r="L581" s="14">
        <f t="shared" si="80"/>
        <v>1</v>
      </c>
      <c r="M581" s="2">
        <f t="shared" si="81"/>
        <v>11</v>
      </c>
      <c r="N581" s="2">
        <v>12</v>
      </c>
      <c r="O581" s="13">
        <f t="shared" si="82"/>
        <v>0.55000000000000004</v>
      </c>
    </row>
    <row r="582" spans="1:15" x14ac:dyDescent="0.25">
      <c r="A582" s="1">
        <v>308.03221000000002</v>
      </c>
      <c r="B582">
        <v>59553</v>
      </c>
      <c r="C582" s="3">
        <v>308.03263529999998</v>
      </c>
      <c r="D582" s="10">
        <f t="shared" si="77"/>
        <v>1.3806978586751419</v>
      </c>
      <c r="E582">
        <v>17</v>
      </c>
      <c r="F582">
        <v>8</v>
      </c>
      <c r="G582" s="4">
        <f t="shared" si="78"/>
        <v>8</v>
      </c>
      <c r="I582" s="2">
        <v>6</v>
      </c>
      <c r="K582" s="14">
        <f t="shared" si="79"/>
        <v>0.35294117647058826</v>
      </c>
      <c r="L582" s="14">
        <f t="shared" si="80"/>
        <v>0.47058823529411764</v>
      </c>
      <c r="M582" s="2">
        <f t="shared" si="81"/>
        <v>14</v>
      </c>
      <c r="N582" s="2">
        <v>14.5</v>
      </c>
      <c r="O582" s="13">
        <f t="shared" si="82"/>
        <v>0.82352941176470584</v>
      </c>
    </row>
    <row r="583" spans="1:15" x14ac:dyDescent="0.25">
      <c r="A583" s="1">
        <v>308.04772000000003</v>
      </c>
      <c r="B583">
        <v>51309</v>
      </c>
      <c r="C583" s="3">
        <v>308.04789030000001</v>
      </c>
      <c r="D583" s="10">
        <f t="shared" si="77"/>
        <v>0.55283611847968051</v>
      </c>
      <c r="E583">
        <v>21</v>
      </c>
      <c r="F583">
        <v>8</v>
      </c>
      <c r="G583" s="4">
        <f t="shared" si="78"/>
        <v>8</v>
      </c>
      <c r="I583" s="2">
        <v>3</v>
      </c>
      <c r="K583" s="14">
        <f t="shared" si="79"/>
        <v>0.14285714285714285</v>
      </c>
      <c r="L583" s="14">
        <f t="shared" si="80"/>
        <v>0.38095238095238093</v>
      </c>
      <c r="M583" s="2">
        <f t="shared" si="81"/>
        <v>18</v>
      </c>
      <c r="N583" s="2">
        <v>18.5</v>
      </c>
      <c r="O583" s="13">
        <f t="shared" si="82"/>
        <v>0.8571428571428571</v>
      </c>
    </row>
    <row r="584" spans="1:15" x14ac:dyDescent="0.25">
      <c r="A584" s="1">
        <v>308.0684</v>
      </c>
      <c r="B584">
        <v>124245</v>
      </c>
      <c r="C584" s="3">
        <v>308.06901869999996</v>
      </c>
      <c r="D584" s="10">
        <f t="shared" si="77"/>
        <v>2.0083161967150982</v>
      </c>
      <c r="E584">
        <v>18</v>
      </c>
      <c r="F584">
        <v>12</v>
      </c>
      <c r="G584" s="4">
        <f t="shared" si="78"/>
        <v>12</v>
      </c>
      <c r="I584" s="2">
        <v>5</v>
      </c>
      <c r="K584" s="14">
        <f t="shared" si="79"/>
        <v>0.27777777777777779</v>
      </c>
      <c r="L584" s="14">
        <f t="shared" si="80"/>
        <v>0.66666666666666663</v>
      </c>
      <c r="M584" s="2">
        <f t="shared" si="81"/>
        <v>13</v>
      </c>
      <c r="N584" s="2">
        <v>13.5</v>
      </c>
      <c r="O584" s="13">
        <f t="shared" si="82"/>
        <v>0.72222222222222221</v>
      </c>
    </row>
    <row r="585" spans="1:15" x14ac:dyDescent="0.25">
      <c r="A585" s="1">
        <v>308.08402999999998</v>
      </c>
      <c r="B585">
        <v>143901</v>
      </c>
      <c r="C585" s="3">
        <v>308.08427369999998</v>
      </c>
      <c r="D585" s="10">
        <f t="shared" si="77"/>
        <v>0.7910173313030926</v>
      </c>
      <c r="E585">
        <v>22</v>
      </c>
      <c r="F585">
        <v>12</v>
      </c>
      <c r="G585" s="4">
        <f t="shared" si="78"/>
        <v>12</v>
      </c>
      <c r="I585" s="2">
        <v>2</v>
      </c>
      <c r="K585" s="14">
        <f t="shared" si="79"/>
        <v>9.0909090909090912E-2</v>
      </c>
      <c r="L585" s="14">
        <f t="shared" si="80"/>
        <v>0.54545454545454541</v>
      </c>
      <c r="M585" s="2">
        <f t="shared" si="81"/>
        <v>17</v>
      </c>
      <c r="N585" s="2">
        <v>17.5</v>
      </c>
      <c r="O585" s="13">
        <f t="shared" si="82"/>
        <v>0.77272727272727271</v>
      </c>
    </row>
    <row r="586" spans="1:15" x14ac:dyDescent="0.25">
      <c r="A586" s="1">
        <v>309.04003999999998</v>
      </c>
      <c r="B586">
        <v>122581</v>
      </c>
      <c r="C586" s="3">
        <v>309.04045989999997</v>
      </c>
      <c r="D586" s="10">
        <f t="shared" si="77"/>
        <v>1.3587217678002881</v>
      </c>
      <c r="E586">
        <v>17</v>
      </c>
      <c r="F586">
        <v>9</v>
      </c>
      <c r="G586" s="4">
        <f t="shared" si="78"/>
        <v>10</v>
      </c>
      <c r="I586" s="2">
        <v>6</v>
      </c>
      <c r="K586" s="14">
        <f t="shared" si="79"/>
        <v>0.35294117647058826</v>
      </c>
      <c r="L586" s="14">
        <f t="shared" si="80"/>
        <v>0.58823529411764708</v>
      </c>
      <c r="M586" s="2">
        <f t="shared" si="81"/>
        <v>13</v>
      </c>
      <c r="N586" s="2">
        <v>14</v>
      </c>
      <c r="O586" s="13">
        <f t="shared" si="82"/>
        <v>0.76470588235294112</v>
      </c>
    </row>
    <row r="587" spans="1:15" x14ac:dyDescent="0.25">
      <c r="A587" s="1">
        <v>309.05574000000001</v>
      </c>
      <c r="B587">
        <v>245905</v>
      </c>
      <c r="C587" s="3">
        <v>309.05571489999994</v>
      </c>
      <c r="D587" s="10">
        <f t="shared" si="77"/>
        <v>-8.1215130033024358E-2</v>
      </c>
      <c r="E587">
        <v>21</v>
      </c>
      <c r="F587">
        <v>9</v>
      </c>
      <c r="G587" s="4">
        <f t="shared" si="78"/>
        <v>10</v>
      </c>
      <c r="I587" s="2">
        <v>3</v>
      </c>
      <c r="K587" s="14">
        <f t="shared" si="79"/>
        <v>0.14285714285714285</v>
      </c>
      <c r="L587" s="14">
        <f t="shared" si="80"/>
        <v>0.47619047619047616</v>
      </c>
      <c r="M587" s="2">
        <f t="shared" si="81"/>
        <v>17</v>
      </c>
      <c r="N587" s="2">
        <v>18</v>
      </c>
      <c r="O587" s="13">
        <f t="shared" si="82"/>
        <v>0.80952380952380953</v>
      </c>
    </row>
    <row r="588" spans="1:15" x14ac:dyDescent="0.25">
      <c r="A588" s="1">
        <v>309.077</v>
      </c>
      <c r="B588">
        <v>244707</v>
      </c>
      <c r="C588" s="3">
        <v>309.07684330000001</v>
      </c>
      <c r="D588" s="10">
        <f t="shared" si="77"/>
        <v>-0.50699365995144352</v>
      </c>
      <c r="E588">
        <v>18</v>
      </c>
      <c r="F588">
        <v>13</v>
      </c>
      <c r="G588" s="4">
        <f t="shared" si="78"/>
        <v>14</v>
      </c>
      <c r="I588" s="2">
        <v>5</v>
      </c>
      <c r="K588" s="14">
        <f t="shared" si="79"/>
        <v>0.27777777777777779</v>
      </c>
      <c r="L588" s="14">
        <f t="shared" si="80"/>
        <v>0.77777777777777779</v>
      </c>
      <c r="M588" s="2">
        <f t="shared" si="81"/>
        <v>12</v>
      </c>
      <c r="N588" s="2">
        <v>13</v>
      </c>
      <c r="O588" s="13">
        <f t="shared" si="82"/>
        <v>0.66666666666666663</v>
      </c>
    </row>
    <row r="589" spans="1:15" x14ac:dyDescent="0.25">
      <c r="A589" s="1">
        <v>309.09217999999998</v>
      </c>
      <c r="B589">
        <v>292395</v>
      </c>
      <c r="C589" s="3">
        <v>309.09209829999998</v>
      </c>
      <c r="D589" s="10">
        <f t="shared" si="77"/>
        <v>-0.26432251247793331</v>
      </c>
      <c r="E589">
        <v>22</v>
      </c>
      <c r="F589">
        <v>13</v>
      </c>
      <c r="G589" s="4">
        <f t="shared" si="78"/>
        <v>14</v>
      </c>
      <c r="I589" s="2">
        <v>2</v>
      </c>
      <c r="K589" s="14">
        <f t="shared" si="79"/>
        <v>9.0909090909090912E-2</v>
      </c>
      <c r="L589" s="14">
        <f t="shared" si="80"/>
        <v>0.63636363636363635</v>
      </c>
      <c r="M589" s="2">
        <f t="shared" si="81"/>
        <v>16</v>
      </c>
      <c r="N589" s="2">
        <v>17</v>
      </c>
      <c r="O589" s="13">
        <f t="shared" si="82"/>
        <v>0.72727272727272729</v>
      </c>
    </row>
    <row r="590" spans="1:15" x14ac:dyDescent="0.25">
      <c r="A590" s="1">
        <v>309.11335000000003</v>
      </c>
      <c r="B590">
        <v>122446</v>
      </c>
      <c r="C590" s="3">
        <v>309.11322669999998</v>
      </c>
      <c r="D590" s="10">
        <f t="shared" si="77"/>
        <v>-0.39888296388168315</v>
      </c>
      <c r="E590">
        <v>19</v>
      </c>
      <c r="F590">
        <v>17</v>
      </c>
      <c r="G590" s="4">
        <f t="shared" si="78"/>
        <v>18</v>
      </c>
      <c r="I590" s="2">
        <v>4</v>
      </c>
      <c r="K590" s="14">
        <f t="shared" si="79"/>
        <v>0.21052631578947367</v>
      </c>
      <c r="L590" s="14">
        <f t="shared" si="80"/>
        <v>0.94736842105263153</v>
      </c>
      <c r="M590" s="2">
        <f t="shared" si="81"/>
        <v>11</v>
      </c>
      <c r="N590" s="2">
        <v>12</v>
      </c>
      <c r="O590" s="13">
        <f t="shared" si="82"/>
        <v>0.57894736842105265</v>
      </c>
    </row>
    <row r="591" spans="1:15" x14ac:dyDescent="0.25">
      <c r="A591" s="1">
        <v>309.12839000000002</v>
      </c>
      <c r="B591">
        <v>32490</v>
      </c>
      <c r="C591" s="3">
        <v>309.12848169999995</v>
      </c>
      <c r="D591" s="10">
        <f t="shared" si="77"/>
        <v>0.29664041120815732</v>
      </c>
      <c r="E591">
        <v>23</v>
      </c>
      <c r="F591">
        <v>17</v>
      </c>
      <c r="G591" s="4">
        <f t="shared" si="78"/>
        <v>18</v>
      </c>
      <c r="I591" s="2">
        <v>1</v>
      </c>
      <c r="K591" s="14">
        <f t="shared" si="79"/>
        <v>4.3478260869565216E-2</v>
      </c>
      <c r="L591" s="14">
        <f t="shared" si="80"/>
        <v>0.78260869565217395</v>
      </c>
      <c r="M591" s="2">
        <f t="shared" si="81"/>
        <v>15</v>
      </c>
      <c r="N591" s="2">
        <v>16</v>
      </c>
      <c r="O591" s="13">
        <f t="shared" si="82"/>
        <v>0.65217391304347827</v>
      </c>
    </row>
    <row r="592" spans="1:15" x14ac:dyDescent="0.25">
      <c r="A592" s="1">
        <v>310.04748000000001</v>
      </c>
      <c r="B592">
        <v>55806</v>
      </c>
      <c r="C592" s="3">
        <v>310.04828449999997</v>
      </c>
      <c r="D592" s="10">
        <f t="shared" si="77"/>
        <v>2.5947571400233067</v>
      </c>
      <c r="E592">
        <v>17</v>
      </c>
      <c r="F592">
        <v>10</v>
      </c>
      <c r="G592" s="4">
        <f t="shared" si="78"/>
        <v>10</v>
      </c>
      <c r="I592" s="2">
        <v>6</v>
      </c>
      <c r="K592" s="14">
        <f t="shared" si="79"/>
        <v>0.35294117647058826</v>
      </c>
      <c r="L592" s="14">
        <f t="shared" si="80"/>
        <v>0.58823529411764708</v>
      </c>
      <c r="M592" s="2">
        <f t="shared" si="81"/>
        <v>13</v>
      </c>
      <c r="N592" s="2">
        <v>13.5</v>
      </c>
      <c r="O592" s="13">
        <f t="shared" si="82"/>
        <v>0.76470588235294112</v>
      </c>
    </row>
    <row r="593" spans="1:15" x14ac:dyDescent="0.25">
      <c r="A593" s="1">
        <v>310.06337000000002</v>
      </c>
      <c r="B593">
        <v>133579</v>
      </c>
      <c r="C593" s="3">
        <v>310.06353949999999</v>
      </c>
      <c r="D593" s="10">
        <f t="shared" si="77"/>
        <v>0.54666214622747533</v>
      </c>
      <c r="E593">
        <v>21</v>
      </c>
      <c r="F593">
        <v>10</v>
      </c>
      <c r="G593" s="4">
        <f t="shared" si="78"/>
        <v>10</v>
      </c>
      <c r="I593" s="2">
        <v>3</v>
      </c>
      <c r="K593" s="14">
        <f t="shared" si="79"/>
        <v>0.14285714285714285</v>
      </c>
      <c r="L593" s="14">
        <f t="shared" si="80"/>
        <v>0.47619047619047616</v>
      </c>
      <c r="M593" s="2">
        <f t="shared" si="81"/>
        <v>17</v>
      </c>
      <c r="N593" s="2">
        <v>17.5</v>
      </c>
      <c r="O593" s="13">
        <f t="shared" si="82"/>
        <v>0.80952380952380953</v>
      </c>
    </row>
    <row r="594" spans="1:15" x14ac:dyDescent="0.25">
      <c r="A594" s="1">
        <v>310.08375000000001</v>
      </c>
      <c r="B594">
        <v>79459</v>
      </c>
      <c r="C594" s="3">
        <v>310.0846679</v>
      </c>
      <c r="D594" s="10">
        <f t="shared" si="77"/>
        <v>2.9601592565240407</v>
      </c>
      <c r="E594">
        <v>18</v>
      </c>
      <c r="F594">
        <v>14</v>
      </c>
      <c r="G594" s="4">
        <f t="shared" si="78"/>
        <v>14</v>
      </c>
      <c r="I594" s="2">
        <v>5</v>
      </c>
      <c r="K594" s="14">
        <f t="shared" si="79"/>
        <v>0.27777777777777779</v>
      </c>
      <c r="L594" s="14">
        <f t="shared" si="80"/>
        <v>0.77777777777777779</v>
      </c>
      <c r="M594" s="2">
        <f t="shared" si="81"/>
        <v>12</v>
      </c>
      <c r="N594" s="2">
        <v>12.5</v>
      </c>
      <c r="O594" s="13">
        <f t="shared" si="82"/>
        <v>0.66666666666666663</v>
      </c>
    </row>
    <row r="595" spans="1:15" x14ac:dyDescent="0.25">
      <c r="A595" s="1">
        <v>310.09962000000002</v>
      </c>
      <c r="B595">
        <v>141032</v>
      </c>
      <c r="C595" s="3">
        <v>310.09992289999997</v>
      </c>
      <c r="D595" s="10">
        <f t="shared" si="77"/>
        <v>0.97678192602826375</v>
      </c>
      <c r="E595">
        <v>22</v>
      </c>
      <c r="F595">
        <v>14</v>
      </c>
      <c r="G595" s="4">
        <f t="shared" si="78"/>
        <v>14</v>
      </c>
      <c r="I595" s="2">
        <v>2</v>
      </c>
      <c r="K595" s="14">
        <f t="shared" si="79"/>
        <v>9.0909090909090912E-2</v>
      </c>
      <c r="L595" s="14">
        <f t="shared" si="80"/>
        <v>0.63636363636363635</v>
      </c>
      <c r="M595" s="2">
        <f t="shared" si="81"/>
        <v>16</v>
      </c>
      <c r="N595" s="2">
        <v>16.5</v>
      </c>
      <c r="O595" s="13">
        <f t="shared" si="82"/>
        <v>0.72727272727272729</v>
      </c>
    </row>
    <row r="596" spans="1:15" x14ac:dyDescent="0.25">
      <c r="A596" s="1">
        <v>311.05619000000002</v>
      </c>
      <c r="B596">
        <v>105627</v>
      </c>
      <c r="C596" s="3">
        <v>311.05610910000001</v>
      </c>
      <c r="D596" s="10">
        <f t="shared" si="77"/>
        <v>-0.26008169469635867</v>
      </c>
      <c r="E596">
        <v>17</v>
      </c>
      <c r="F596">
        <v>11</v>
      </c>
      <c r="G596" s="4">
        <f t="shared" si="78"/>
        <v>12</v>
      </c>
      <c r="I596" s="2">
        <v>6</v>
      </c>
      <c r="K596" s="14">
        <f t="shared" si="79"/>
        <v>0.35294117647058826</v>
      </c>
      <c r="L596" s="14">
        <f t="shared" si="80"/>
        <v>0.70588235294117652</v>
      </c>
      <c r="M596" s="2">
        <f t="shared" si="81"/>
        <v>12</v>
      </c>
      <c r="N596" s="2">
        <v>13</v>
      </c>
      <c r="O596" s="13">
        <f t="shared" si="82"/>
        <v>0.70588235294117652</v>
      </c>
    </row>
    <row r="597" spans="1:15" x14ac:dyDescent="0.25">
      <c r="A597" s="1">
        <v>311.07148000000001</v>
      </c>
      <c r="B597">
        <v>368868</v>
      </c>
      <c r="C597" s="3">
        <v>311.07136409999993</v>
      </c>
      <c r="D597" s="10">
        <f t="shared" si="77"/>
        <v>-0.37258331514336657</v>
      </c>
      <c r="E597">
        <v>21</v>
      </c>
      <c r="F597">
        <v>11</v>
      </c>
      <c r="G597" s="4">
        <f t="shared" si="78"/>
        <v>12</v>
      </c>
      <c r="I597" s="2">
        <v>3</v>
      </c>
      <c r="K597" s="14">
        <f t="shared" si="79"/>
        <v>0.14285714285714285</v>
      </c>
      <c r="L597" s="14">
        <f t="shared" si="80"/>
        <v>0.5714285714285714</v>
      </c>
      <c r="M597" s="2">
        <f t="shared" si="81"/>
        <v>16</v>
      </c>
      <c r="N597" s="2">
        <v>17</v>
      </c>
      <c r="O597" s="13">
        <f t="shared" si="82"/>
        <v>0.76190476190476186</v>
      </c>
    </row>
    <row r="598" spans="1:15" x14ac:dyDescent="0.25">
      <c r="A598" s="1">
        <v>311.09248000000002</v>
      </c>
      <c r="B598">
        <v>160220</v>
      </c>
      <c r="C598" s="3">
        <v>311.09249249999999</v>
      </c>
      <c r="D598" s="10">
        <f t="shared" si="77"/>
        <v>4.0180975979163286E-2</v>
      </c>
      <c r="E598">
        <v>18</v>
      </c>
      <c r="F598">
        <v>15</v>
      </c>
      <c r="G598" s="4">
        <f t="shared" si="78"/>
        <v>16</v>
      </c>
      <c r="I598" s="2">
        <v>5</v>
      </c>
      <c r="K598" s="14">
        <f t="shared" si="79"/>
        <v>0.27777777777777779</v>
      </c>
      <c r="L598" s="14">
        <f t="shared" si="80"/>
        <v>0.88888888888888884</v>
      </c>
      <c r="M598" s="2">
        <f t="shared" si="81"/>
        <v>11</v>
      </c>
      <c r="N598" s="2">
        <v>12</v>
      </c>
      <c r="O598" s="13">
        <f t="shared" si="82"/>
        <v>0.61111111111111116</v>
      </c>
    </row>
    <row r="599" spans="1:15" x14ac:dyDescent="0.25">
      <c r="A599" s="1">
        <v>311.10786999999999</v>
      </c>
      <c r="B599">
        <v>234432</v>
      </c>
      <c r="C599" s="3">
        <v>311.10774749999996</v>
      </c>
      <c r="D599" s="10">
        <f t="shared" si="77"/>
        <v>-0.39375425721848267</v>
      </c>
      <c r="E599">
        <v>22</v>
      </c>
      <c r="F599">
        <v>15</v>
      </c>
      <c r="G599" s="4">
        <f t="shared" si="78"/>
        <v>16</v>
      </c>
      <c r="I599" s="2">
        <v>2</v>
      </c>
      <c r="K599" s="14">
        <f t="shared" si="79"/>
        <v>9.0909090909090912E-2</v>
      </c>
      <c r="L599" s="14">
        <f t="shared" si="80"/>
        <v>0.72727272727272729</v>
      </c>
      <c r="M599" s="2">
        <f t="shared" si="81"/>
        <v>15</v>
      </c>
      <c r="N599" s="2">
        <v>16</v>
      </c>
      <c r="O599" s="13">
        <f t="shared" si="82"/>
        <v>0.68181818181818177</v>
      </c>
    </row>
    <row r="600" spans="1:15" x14ac:dyDescent="0.25">
      <c r="A600" s="1">
        <v>311.12927999999999</v>
      </c>
      <c r="B600">
        <v>31322</v>
      </c>
      <c r="C600" s="3">
        <v>311.12887589999997</v>
      </c>
      <c r="D600" s="10">
        <f t="shared" si="77"/>
        <v>-1.2988186932399886</v>
      </c>
      <c r="E600">
        <v>19</v>
      </c>
      <c r="F600">
        <v>19</v>
      </c>
      <c r="G600" s="4">
        <f t="shared" si="78"/>
        <v>20</v>
      </c>
      <c r="I600" s="2">
        <v>4</v>
      </c>
      <c r="K600" s="14">
        <f t="shared" si="79"/>
        <v>0.21052631578947367</v>
      </c>
      <c r="L600" s="14">
        <f t="shared" si="80"/>
        <v>1.0526315789473684</v>
      </c>
      <c r="M600" s="2">
        <f t="shared" si="81"/>
        <v>10</v>
      </c>
      <c r="N600" s="2">
        <v>11</v>
      </c>
      <c r="O600" s="13">
        <f t="shared" si="82"/>
        <v>0.52631578947368418</v>
      </c>
    </row>
    <row r="601" spans="1:15" x14ac:dyDescent="0.25">
      <c r="A601" s="1">
        <v>311.29601000000002</v>
      </c>
      <c r="B601">
        <v>42789</v>
      </c>
      <c r="C601" s="3">
        <v>311.29553789999994</v>
      </c>
      <c r="D601" s="10">
        <f t="shared" si="77"/>
        <v>-1.516565265490607</v>
      </c>
      <c r="E601">
        <v>20</v>
      </c>
      <c r="F601">
        <v>39</v>
      </c>
      <c r="G601" s="4">
        <f t="shared" si="78"/>
        <v>40</v>
      </c>
      <c r="I601" s="2">
        <v>2</v>
      </c>
      <c r="K601" s="14">
        <f t="shared" si="79"/>
        <v>0.1</v>
      </c>
      <c r="L601" s="14">
        <f t="shared" si="80"/>
        <v>2</v>
      </c>
      <c r="M601" s="2">
        <f t="shared" si="81"/>
        <v>1</v>
      </c>
      <c r="N601" s="2">
        <v>2</v>
      </c>
      <c r="O601" s="13">
        <f t="shared" si="82"/>
        <v>0.05</v>
      </c>
    </row>
    <row r="602" spans="1:15" x14ac:dyDescent="0.25">
      <c r="A602" s="1">
        <v>312.04282999999998</v>
      </c>
      <c r="B602">
        <v>34994</v>
      </c>
      <c r="C602" s="3">
        <v>312.0428053</v>
      </c>
      <c r="D602" s="10">
        <f t="shared" si="77"/>
        <v>-7.9155806714936078E-2</v>
      </c>
      <c r="E602">
        <v>20</v>
      </c>
      <c r="F602">
        <v>8</v>
      </c>
      <c r="G602" s="4">
        <f t="shared" si="78"/>
        <v>8</v>
      </c>
      <c r="I602" s="2">
        <v>4</v>
      </c>
      <c r="K602" s="14">
        <f t="shared" si="79"/>
        <v>0.2</v>
      </c>
      <c r="L602" s="14">
        <f t="shared" si="80"/>
        <v>0.4</v>
      </c>
      <c r="M602" s="2">
        <f t="shared" si="81"/>
        <v>17</v>
      </c>
      <c r="N602" s="2">
        <v>17.5</v>
      </c>
      <c r="O602" s="13">
        <f t="shared" si="82"/>
        <v>0.85</v>
      </c>
    </row>
    <row r="603" spans="1:15" x14ac:dyDescent="0.25">
      <c r="A603" s="1">
        <v>312.06292000000002</v>
      </c>
      <c r="B603">
        <v>25262</v>
      </c>
      <c r="C603" s="12">
        <v>312.06259399999999</v>
      </c>
      <c r="D603" s="11">
        <v>-1.0446622129584053</v>
      </c>
      <c r="E603" s="4">
        <v>15</v>
      </c>
      <c r="F603" s="4">
        <v>10</v>
      </c>
      <c r="G603" s="4">
        <f t="shared" si="78"/>
        <v>11</v>
      </c>
      <c r="H603" s="4">
        <v>3</v>
      </c>
      <c r="I603" s="4">
        <v>5</v>
      </c>
      <c r="J603" s="5"/>
      <c r="K603" s="14">
        <f t="shared" si="79"/>
        <v>0.33333333333333331</v>
      </c>
      <c r="L603" s="14">
        <f t="shared" si="80"/>
        <v>0.73333333333333328</v>
      </c>
      <c r="M603" s="2">
        <f t="shared" si="81"/>
        <v>12</v>
      </c>
      <c r="N603" s="5">
        <v>13</v>
      </c>
      <c r="O603" s="13">
        <f t="shared" si="82"/>
        <v>0.8</v>
      </c>
    </row>
    <row r="604" spans="1:15" x14ac:dyDescent="0.25">
      <c r="A604" s="1">
        <v>312.07866999999999</v>
      </c>
      <c r="B604">
        <v>240000</v>
      </c>
      <c r="C604" s="3">
        <v>312.07918869999997</v>
      </c>
      <c r="D604" s="10">
        <f t="shared" ref="D604:D618" si="83">(C604-A604)/C604*1000000</f>
        <v>1.6620781480083309</v>
      </c>
      <c r="E604">
        <v>21</v>
      </c>
      <c r="F604">
        <v>12</v>
      </c>
      <c r="G604" s="4">
        <f t="shared" si="78"/>
        <v>12</v>
      </c>
      <c r="I604" s="2">
        <v>3</v>
      </c>
      <c r="K604" s="14">
        <f t="shared" si="79"/>
        <v>0.14285714285714285</v>
      </c>
      <c r="L604" s="14">
        <f t="shared" si="80"/>
        <v>0.5714285714285714</v>
      </c>
      <c r="M604" s="2">
        <f t="shared" si="81"/>
        <v>16</v>
      </c>
      <c r="N604" s="2">
        <v>16.5</v>
      </c>
      <c r="O604" s="13">
        <f t="shared" si="82"/>
        <v>0.76190476190476186</v>
      </c>
    </row>
    <row r="605" spans="1:15" x14ac:dyDescent="0.25">
      <c r="A605" s="1">
        <v>313.05023999999997</v>
      </c>
      <c r="B605">
        <v>207238</v>
      </c>
      <c r="C605" s="3">
        <v>313.05062989999999</v>
      </c>
      <c r="D605" s="10">
        <f t="shared" si="83"/>
        <v>1.245485435185324</v>
      </c>
      <c r="E605">
        <v>20</v>
      </c>
      <c r="F605">
        <v>9</v>
      </c>
      <c r="G605" s="4">
        <f t="shared" si="78"/>
        <v>10</v>
      </c>
      <c r="I605" s="2">
        <v>4</v>
      </c>
      <c r="K605" s="14">
        <f t="shared" si="79"/>
        <v>0.2</v>
      </c>
      <c r="L605" s="14">
        <f t="shared" si="80"/>
        <v>0.5</v>
      </c>
      <c r="M605" s="2">
        <f t="shared" si="81"/>
        <v>16</v>
      </c>
      <c r="N605" s="2">
        <v>17</v>
      </c>
      <c r="O605" s="13">
        <f t="shared" si="82"/>
        <v>0.8</v>
      </c>
    </row>
    <row r="606" spans="1:15" x14ac:dyDescent="0.25">
      <c r="A606" s="1">
        <v>313.07107999999999</v>
      </c>
      <c r="B606">
        <v>49951</v>
      </c>
      <c r="C606" s="3">
        <v>313.0717583</v>
      </c>
      <c r="D606" s="10">
        <f t="shared" si="83"/>
        <v>2.1665959385392712</v>
      </c>
      <c r="E606">
        <v>17</v>
      </c>
      <c r="F606">
        <v>13</v>
      </c>
      <c r="G606" s="4">
        <f t="shared" si="78"/>
        <v>14</v>
      </c>
      <c r="I606" s="2">
        <v>6</v>
      </c>
      <c r="K606" s="14">
        <f t="shared" si="79"/>
        <v>0.35294117647058826</v>
      </c>
      <c r="L606" s="14">
        <f t="shared" si="80"/>
        <v>0.82352941176470584</v>
      </c>
      <c r="M606" s="2">
        <f t="shared" si="81"/>
        <v>11</v>
      </c>
      <c r="N606" s="2">
        <v>12</v>
      </c>
      <c r="O606" s="13">
        <f t="shared" si="82"/>
        <v>0.6470588235294118</v>
      </c>
    </row>
    <row r="607" spans="1:15" x14ac:dyDescent="0.25">
      <c r="A607" s="1">
        <v>313.08715000000001</v>
      </c>
      <c r="B607">
        <v>449733</v>
      </c>
      <c r="C607" s="3">
        <v>313.08701330000002</v>
      </c>
      <c r="D607" s="10">
        <f t="shared" si="83"/>
        <v>-0.43661983467059856</v>
      </c>
      <c r="E607">
        <v>21</v>
      </c>
      <c r="F607">
        <v>13</v>
      </c>
      <c r="G607" s="4">
        <f t="shared" si="78"/>
        <v>14</v>
      </c>
      <c r="I607" s="2">
        <v>3</v>
      </c>
      <c r="K607" s="14">
        <f t="shared" si="79"/>
        <v>0.14285714285714285</v>
      </c>
      <c r="L607" s="14">
        <f t="shared" si="80"/>
        <v>0.66666666666666663</v>
      </c>
      <c r="M607" s="2">
        <f t="shared" si="81"/>
        <v>15</v>
      </c>
      <c r="N607" s="2">
        <v>16</v>
      </c>
      <c r="O607" s="13">
        <f t="shared" si="82"/>
        <v>0.7142857142857143</v>
      </c>
    </row>
    <row r="608" spans="1:15" x14ac:dyDescent="0.25">
      <c r="A608" s="1">
        <v>313.12355000000002</v>
      </c>
      <c r="B608">
        <v>125595</v>
      </c>
      <c r="C608" s="3">
        <v>313.12339669999994</v>
      </c>
      <c r="D608" s="10">
        <f t="shared" si="83"/>
        <v>-0.48958334539895715</v>
      </c>
      <c r="E608">
        <v>22</v>
      </c>
      <c r="F608">
        <v>17</v>
      </c>
      <c r="G608" s="4">
        <f t="shared" si="78"/>
        <v>18</v>
      </c>
      <c r="I608" s="2">
        <v>2</v>
      </c>
      <c r="K608" s="14">
        <f t="shared" si="79"/>
        <v>9.0909090909090912E-2</v>
      </c>
      <c r="L608" s="14">
        <f t="shared" si="80"/>
        <v>0.81818181818181823</v>
      </c>
      <c r="M608" s="2">
        <f t="shared" si="81"/>
        <v>14</v>
      </c>
      <c r="N608" s="2">
        <v>15</v>
      </c>
      <c r="O608" s="13">
        <f t="shared" si="82"/>
        <v>0.63636363636363635</v>
      </c>
    </row>
    <row r="609" spans="1:15" x14ac:dyDescent="0.25">
      <c r="A609" s="1">
        <v>314.05799000000002</v>
      </c>
      <c r="B609">
        <v>193827</v>
      </c>
      <c r="C609" s="3">
        <v>314.05845449999998</v>
      </c>
      <c r="D609" s="10">
        <f t="shared" si="83"/>
        <v>1.4790240266055905</v>
      </c>
      <c r="E609">
        <v>20</v>
      </c>
      <c r="F609">
        <v>10</v>
      </c>
      <c r="G609" s="4">
        <f t="shared" si="78"/>
        <v>10</v>
      </c>
      <c r="I609" s="2">
        <v>4</v>
      </c>
      <c r="K609" s="14">
        <f t="shared" si="79"/>
        <v>0.2</v>
      </c>
      <c r="L609" s="14">
        <f t="shared" si="80"/>
        <v>0.5</v>
      </c>
      <c r="M609" s="2">
        <f t="shared" si="81"/>
        <v>16</v>
      </c>
      <c r="N609" s="2">
        <v>16.5</v>
      </c>
      <c r="O609" s="13">
        <f t="shared" si="82"/>
        <v>0.8</v>
      </c>
    </row>
    <row r="610" spans="1:15" x14ac:dyDescent="0.25">
      <c r="A610" s="1">
        <v>314.07342</v>
      </c>
      <c r="B610">
        <v>45329</v>
      </c>
      <c r="C610" s="3">
        <v>314.07370949999995</v>
      </c>
      <c r="D610" s="10">
        <f t="shared" si="83"/>
        <v>0.92175814528405742</v>
      </c>
      <c r="E610">
        <v>24</v>
      </c>
      <c r="F610">
        <v>10</v>
      </c>
      <c r="G610" s="4">
        <f t="shared" si="78"/>
        <v>10</v>
      </c>
      <c r="I610" s="2">
        <v>1</v>
      </c>
      <c r="K610" s="14">
        <f t="shared" si="79"/>
        <v>4.1666666666666664E-2</v>
      </c>
      <c r="L610" s="14">
        <f t="shared" si="80"/>
        <v>0.41666666666666669</v>
      </c>
      <c r="M610" s="2">
        <f t="shared" si="81"/>
        <v>20</v>
      </c>
      <c r="N610" s="2">
        <v>20.5</v>
      </c>
      <c r="O610" s="13">
        <f t="shared" si="82"/>
        <v>0.83333333333333337</v>
      </c>
    </row>
    <row r="611" spans="1:15" x14ac:dyDescent="0.25">
      <c r="A611" s="1">
        <v>314.08276000000001</v>
      </c>
      <c r="B611">
        <v>36747</v>
      </c>
      <c r="C611" s="3">
        <v>314.08226269999994</v>
      </c>
      <c r="D611" s="10">
        <f t="shared" si="83"/>
        <v>-1.5833431528039155</v>
      </c>
      <c r="E611">
        <v>20</v>
      </c>
      <c r="F611">
        <v>12</v>
      </c>
      <c r="G611" s="4">
        <f t="shared" si="78"/>
        <v>13</v>
      </c>
      <c r="H611">
        <v>1</v>
      </c>
      <c r="I611" s="2">
        <v>3</v>
      </c>
      <c r="K611" s="14">
        <f t="shared" si="79"/>
        <v>0.15</v>
      </c>
      <c r="L611" s="14">
        <f t="shared" si="80"/>
        <v>0.65</v>
      </c>
      <c r="M611" s="2">
        <f t="shared" si="81"/>
        <v>15</v>
      </c>
      <c r="N611" s="2">
        <v>16</v>
      </c>
      <c r="O611" s="13">
        <f t="shared" si="82"/>
        <v>0.75</v>
      </c>
    </row>
    <row r="612" spans="1:15" x14ac:dyDescent="0.25">
      <c r="A612" s="1">
        <v>315.03003999999999</v>
      </c>
      <c r="B612">
        <v>21072</v>
      </c>
      <c r="C612" s="3">
        <v>315.0298957</v>
      </c>
      <c r="D612" s="10">
        <f t="shared" si="83"/>
        <v>-0.45805176574582068</v>
      </c>
      <c r="E612">
        <v>19</v>
      </c>
      <c r="F612">
        <v>7</v>
      </c>
      <c r="G612" s="4">
        <f t="shared" si="78"/>
        <v>8</v>
      </c>
      <c r="I612" s="2">
        <v>5</v>
      </c>
      <c r="K612" s="14">
        <f t="shared" si="79"/>
        <v>0.26315789473684209</v>
      </c>
      <c r="L612" s="14">
        <f t="shared" si="80"/>
        <v>0.42105263157894735</v>
      </c>
      <c r="M612" s="2">
        <f t="shared" si="81"/>
        <v>16</v>
      </c>
      <c r="N612" s="2">
        <v>17</v>
      </c>
      <c r="O612" s="13">
        <f t="shared" si="82"/>
        <v>0.84210526315789469</v>
      </c>
    </row>
    <row r="613" spans="1:15" x14ac:dyDescent="0.25">
      <c r="A613" s="1">
        <v>315.06635999999997</v>
      </c>
      <c r="B613">
        <v>392389</v>
      </c>
      <c r="C613" s="3">
        <v>315.06627909999997</v>
      </c>
      <c r="D613" s="10">
        <f t="shared" si="83"/>
        <v>-0.25677136960349323</v>
      </c>
      <c r="E613">
        <v>20</v>
      </c>
      <c r="F613">
        <v>11</v>
      </c>
      <c r="G613" s="4">
        <f t="shared" si="78"/>
        <v>12</v>
      </c>
      <c r="I613" s="2">
        <v>4</v>
      </c>
      <c r="K613" s="14">
        <f t="shared" si="79"/>
        <v>0.2</v>
      </c>
      <c r="L613" s="14">
        <f t="shared" si="80"/>
        <v>0.6</v>
      </c>
      <c r="M613" s="2">
        <f t="shared" si="81"/>
        <v>15</v>
      </c>
      <c r="N613" s="2">
        <v>16</v>
      </c>
      <c r="O613" s="13">
        <f t="shared" si="82"/>
        <v>0.75</v>
      </c>
    </row>
    <row r="614" spans="1:15" x14ac:dyDescent="0.25">
      <c r="A614" s="1">
        <v>315.08159000000001</v>
      </c>
      <c r="B614">
        <v>564661</v>
      </c>
      <c r="C614" s="3">
        <v>315.08153409999994</v>
      </c>
      <c r="D614" s="10">
        <f t="shared" si="83"/>
        <v>-0.17741439600126152</v>
      </c>
      <c r="E614">
        <v>24</v>
      </c>
      <c r="F614">
        <v>11</v>
      </c>
      <c r="G614" s="4">
        <f t="shared" si="78"/>
        <v>12</v>
      </c>
      <c r="I614" s="2">
        <v>1</v>
      </c>
      <c r="K614" s="14">
        <f t="shared" si="79"/>
        <v>4.1666666666666664E-2</v>
      </c>
      <c r="L614" s="14">
        <f t="shared" si="80"/>
        <v>0.5</v>
      </c>
      <c r="M614" s="2">
        <f t="shared" si="81"/>
        <v>19</v>
      </c>
      <c r="N614" s="2">
        <v>20</v>
      </c>
      <c r="O614" s="13">
        <f t="shared" si="82"/>
        <v>0.79166666666666663</v>
      </c>
    </row>
    <row r="615" spans="1:15" x14ac:dyDescent="0.25">
      <c r="A615" s="1">
        <v>315.10288000000003</v>
      </c>
      <c r="B615">
        <v>348608</v>
      </c>
      <c r="C615" s="3">
        <v>315.10266250000001</v>
      </c>
      <c r="D615" s="10">
        <f t="shared" si="83"/>
        <v>-0.69025122889686619</v>
      </c>
      <c r="E615">
        <v>21</v>
      </c>
      <c r="F615">
        <v>15</v>
      </c>
      <c r="G615" s="4">
        <f t="shared" si="78"/>
        <v>16</v>
      </c>
      <c r="I615" s="2">
        <v>3</v>
      </c>
      <c r="K615" s="14">
        <f t="shared" si="79"/>
        <v>0.14285714285714285</v>
      </c>
      <c r="L615" s="14">
        <f t="shared" si="80"/>
        <v>0.76190476190476186</v>
      </c>
      <c r="M615" s="2">
        <f t="shared" si="81"/>
        <v>14</v>
      </c>
      <c r="N615" s="2">
        <v>15</v>
      </c>
      <c r="O615" s="13">
        <f t="shared" si="82"/>
        <v>0.66666666666666663</v>
      </c>
    </row>
    <row r="616" spans="1:15" x14ac:dyDescent="0.25">
      <c r="A616" s="1">
        <v>315.13943</v>
      </c>
      <c r="B616">
        <v>50882</v>
      </c>
      <c r="C616" s="3">
        <v>315.13904589999999</v>
      </c>
      <c r="D616" s="10">
        <f t="shared" si="83"/>
        <v>-1.2188270701980832</v>
      </c>
      <c r="E616">
        <v>22</v>
      </c>
      <c r="F616">
        <v>19</v>
      </c>
      <c r="G616" s="4">
        <f t="shared" si="78"/>
        <v>20</v>
      </c>
      <c r="I616" s="2">
        <v>2</v>
      </c>
      <c r="K616" s="14">
        <f t="shared" si="79"/>
        <v>9.0909090909090912E-2</v>
      </c>
      <c r="L616" s="14">
        <f t="shared" si="80"/>
        <v>0.90909090909090906</v>
      </c>
      <c r="M616" s="2">
        <f t="shared" si="81"/>
        <v>13</v>
      </c>
      <c r="N616" s="2">
        <v>14</v>
      </c>
      <c r="O616" s="13">
        <f t="shared" si="82"/>
        <v>0.59090909090909094</v>
      </c>
    </row>
    <row r="617" spans="1:15" x14ac:dyDescent="0.25">
      <c r="A617" s="1">
        <v>316.03784999999999</v>
      </c>
      <c r="B617">
        <v>63462</v>
      </c>
      <c r="C617" s="3">
        <v>316.03772029999999</v>
      </c>
      <c r="D617" s="10">
        <f t="shared" si="83"/>
        <v>-0.41039405004919222</v>
      </c>
      <c r="E617">
        <v>19</v>
      </c>
      <c r="F617">
        <v>8</v>
      </c>
      <c r="G617" s="4">
        <f t="shared" si="78"/>
        <v>8</v>
      </c>
      <c r="I617" s="2">
        <v>5</v>
      </c>
      <c r="K617" s="14">
        <f t="shared" si="79"/>
        <v>0.26315789473684209</v>
      </c>
      <c r="L617" s="14">
        <f t="shared" si="80"/>
        <v>0.42105263157894735</v>
      </c>
      <c r="M617" s="2">
        <f t="shared" si="81"/>
        <v>16</v>
      </c>
      <c r="N617" s="2">
        <v>16.5</v>
      </c>
      <c r="O617" s="13">
        <f t="shared" si="82"/>
        <v>0.84210526315789469</v>
      </c>
    </row>
    <row r="618" spans="1:15" x14ac:dyDescent="0.25">
      <c r="A618" s="1">
        <v>316.06137000000001</v>
      </c>
      <c r="B618">
        <v>27912</v>
      </c>
      <c r="C618" s="3">
        <v>316.06152850000001</v>
      </c>
      <c r="D618" s="10">
        <f t="shared" si="83"/>
        <v>0.50148463417853117</v>
      </c>
      <c r="E618">
        <v>19</v>
      </c>
      <c r="F618">
        <v>10</v>
      </c>
      <c r="G618" s="4">
        <f t="shared" si="78"/>
        <v>11</v>
      </c>
      <c r="H618">
        <v>1</v>
      </c>
      <c r="I618" s="2">
        <v>4</v>
      </c>
      <c r="K618" s="14">
        <f t="shared" si="79"/>
        <v>0.21052631578947367</v>
      </c>
      <c r="L618" s="14">
        <f t="shared" si="80"/>
        <v>0.57894736842105265</v>
      </c>
      <c r="M618" s="2">
        <f t="shared" si="81"/>
        <v>15</v>
      </c>
      <c r="N618" s="2">
        <v>16</v>
      </c>
      <c r="O618" s="13">
        <f t="shared" si="82"/>
        <v>0.78947368421052633</v>
      </c>
    </row>
    <row r="619" spans="1:15" x14ac:dyDescent="0.25">
      <c r="A619" s="1">
        <v>316.07303999999999</v>
      </c>
      <c r="B619">
        <v>162325</v>
      </c>
      <c r="C619" s="12">
        <v>316.072765</v>
      </c>
      <c r="D619" s="11">
        <v>-0.87005281833698256</v>
      </c>
      <c r="E619" s="4">
        <v>18</v>
      </c>
      <c r="F619" s="4">
        <v>10</v>
      </c>
      <c r="G619" s="4">
        <f t="shared" si="78"/>
        <v>11</v>
      </c>
      <c r="H619" s="4">
        <v>3</v>
      </c>
      <c r="I619" s="4">
        <v>3</v>
      </c>
      <c r="J619" s="5"/>
      <c r="K619" s="14">
        <f t="shared" si="79"/>
        <v>0.16666666666666666</v>
      </c>
      <c r="L619" s="14">
        <f t="shared" si="80"/>
        <v>0.61111111111111116</v>
      </c>
      <c r="M619" s="2">
        <f t="shared" si="81"/>
        <v>15</v>
      </c>
      <c r="N619" s="5">
        <v>16</v>
      </c>
      <c r="O619" s="13">
        <f t="shared" si="82"/>
        <v>0.83333333333333337</v>
      </c>
    </row>
    <row r="620" spans="1:15" x14ac:dyDescent="0.25">
      <c r="A620" s="1">
        <v>316.09823999999998</v>
      </c>
      <c r="B620">
        <v>34184</v>
      </c>
      <c r="C620" s="3">
        <v>316.09791190000004</v>
      </c>
      <c r="D620" s="10">
        <f t="shared" ref="D620:D627" si="84">(C620-A620)/C620*1000000</f>
        <v>-1.0379695264710445</v>
      </c>
      <c r="E620">
        <v>20</v>
      </c>
      <c r="F620">
        <v>14</v>
      </c>
      <c r="G620" s="4">
        <f t="shared" si="78"/>
        <v>15</v>
      </c>
      <c r="H620">
        <v>1</v>
      </c>
      <c r="I620" s="2">
        <v>3</v>
      </c>
      <c r="K620" s="14">
        <f t="shared" si="79"/>
        <v>0.15</v>
      </c>
      <c r="L620" s="14">
        <f t="shared" si="80"/>
        <v>0.75</v>
      </c>
      <c r="M620" s="2">
        <f t="shared" si="81"/>
        <v>14</v>
      </c>
      <c r="N620" s="2">
        <v>15</v>
      </c>
      <c r="O620" s="13">
        <f t="shared" si="82"/>
        <v>0.7</v>
      </c>
    </row>
    <row r="621" spans="1:15" x14ac:dyDescent="0.25">
      <c r="A621" s="1">
        <v>317.04514</v>
      </c>
      <c r="B621">
        <v>168862</v>
      </c>
      <c r="C621" s="3">
        <v>317.04554489999998</v>
      </c>
      <c r="D621" s="10">
        <f t="shared" si="84"/>
        <v>1.2771035786226874</v>
      </c>
      <c r="E621">
        <v>19</v>
      </c>
      <c r="F621">
        <v>9</v>
      </c>
      <c r="G621" s="4">
        <f t="shared" si="78"/>
        <v>10</v>
      </c>
      <c r="I621" s="2">
        <v>5</v>
      </c>
      <c r="K621" s="14">
        <f t="shared" si="79"/>
        <v>0.26315789473684209</v>
      </c>
      <c r="L621" s="14">
        <f t="shared" si="80"/>
        <v>0.52631578947368418</v>
      </c>
      <c r="M621" s="2">
        <f t="shared" si="81"/>
        <v>15</v>
      </c>
      <c r="N621" s="2">
        <v>16</v>
      </c>
      <c r="O621" s="13">
        <f t="shared" si="82"/>
        <v>0.78947368421052633</v>
      </c>
    </row>
    <row r="622" spans="1:15" x14ac:dyDescent="0.25">
      <c r="A622" s="1">
        <v>317.06067999999999</v>
      </c>
      <c r="B622">
        <v>118200</v>
      </c>
      <c r="C622" s="3">
        <v>317.06079989999995</v>
      </c>
      <c r="D622" s="10">
        <f t="shared" si="84"/>
        <v>0.37816090792862894</v>
      </c>
      <c r="E622">
        <v>23</v>
      </c>
      <c r="F622">
        <v>9</v>
      </c>
      <c r="G622" s="4">
        <f t="shared" si="78"/>
        <v>10</v>
      </c>
      <c r="I622" s="2">
        <v>2</v>
      </c>
      <c r="K622" s="14">
        <f t="shared" si="79"/>
        <v>8.6956521739130432E-2</v>
      </c>
      <c r="L622" s="14">
        <f t="shared" si="80"/>
        <v>0.43478260869565216</v>
      </c>
      <c r="M622" s="2">
        <f t="shared" si="81"/>
        <v>19</v>
      </c>
      <c r="N622" s="2">
        <v>20</v>
      </c>
      <c r="O622" s="13">
        <f t="shared" si="82"/>
        <v>0.82608695652173914</v>
      </c>
    </row>
    <row r="623" spans="1:15" x14ac:dyDescent="0.25">
      <c r="A623" s="1">
        <v>317.08229999999998</v>
      </c>
      <c r="B623">
        <v>399157</v>
      </c>
      <c r="C623" s="3">
        <v>317.08192830000002</v>
      </c>
      <c r="D623" s="10">
        <f t="shared" si="84"/>
        <v>-1.1722522376235776</v>
      </c>
      <c r="E623">
        <v>20</v>
      </c>
      <c r="F623">
        <v>13</v>
      </c>
      <c r="G623" s="4">
        <f t="shared" si="78"/>
        <v>14</v>
      </c>
      <c r="I623" s="2">
        <v>4</v>
      </c>
      <c r="K623" s="14">
        <f t="shared" si="79"/>
        <v>0.2</v>
      </c>
      <c r="L623" s="14">
        <f t="shared" si="80"/>
        <v>0.7</v>
      </c>
      <c r="M623" s="2">
        <f t="shared" si="81"/>
        <v>14</v>
      </c>
      <c r="N623" s="2">
        <v>15</v>
      </c>
      <c r="O623" s="13">
        <f t="shared" si="82"/>
        <v>0.7</v>
      </c>
    </row>
    <row r="624" spans="1:15" x14ac:dyDescent="0.25">
      <c r="A624" s="1">
        <v>317.09723000000002</v>
      </c>
      <c r="B624">
        <v>313185</v>
      </c>
      <c r="C624" s="3">
        <v>317.09718329999998</v>
      </c>
      <c r="D624" s="10">
        <f t="shared" si="84"/>
        <v>-0.14727346220881873</v>
      </c>
      <c r="E624">
        <v>24</v>
      </c>
      <c r="F624">
        <v>13</v>
      </c>
      <c r="G624" s="4">
        <f t="shared" si="78"/>
        <v>14</v>
      </c>
      <c r="I624" s="2">
        <v>1</v>
      </c>
      <c r="K624" s="14">
        <f t="shared" si="79"/>
        <v>4.1666666666666664E-2</v>
      </c>
      <c r="L624" s="14">
        <f t="shared" si="80"/>
        <v>0.58333333333333337</v>
      </c>
      <c r="M624" s="2">
        <f t="shared" si="81"/>
        <v>18</v>
      </c>
      <c r="N624" s="2">
        <v>19</v>
      </c>
      <c r="O624" s="13">
        <f t="shared" si="82"/>
        <v>0.75</v>
      </c>
    </row>
    <row r="625" spans="1:15" x14ac:dyDescent="0.25">
      <c r="A625" s="1">
        <v>317.11847999999998</v>
      </c>
      <c r="B625">
        <v>169131</v>
      </c>
      <c r="C625" s="3">
        <v>317.11831169999999</v>
      </c>
      <c r="D625" s="10">
        <f t="shared" si="84"/>
        <v>-0.53071675073614488</v>
      </c>
      <c r="E625">
        <v>21</v>
      </c>
      <c r="F625">
        <v>17</v>
      </c>
      <c r="G625" s="4">
        <f t="shared" si="78"/>
        <v>18</v>
      </c>
      <c r="I625" s="2">
        <v>3</v>
      </c>
      <c r="K625" s="14">
        <f t="shared" si="79"/>
        <v>0.14285714285714285</v>
      </c>
      <c r="L625" s="14">
        <f t="shared" si="80"/>
        <v>0.8571428571428571</v>
      </c>
      <c r="M625" s="2">
        <f t="shared" si="81"/>
        <v>13</v>
      </c>
      <c r="N625" s="2">
        <v>14</v>
      </c>
      <c r="O625" s="13">
        <f t="shared" si="82"/>
        <v>0.61904761904761907</v>
      </c>
    </row>
    <row r="626" spans="1:15" x14ac:dyDescent="0.25">
      <c r="A626" s="1">
        <v>318.05273</v>
      </c>
      <c r="B626">
        <v>111395</v>
      </c>
      <c r="C626" s="3">
        <v>318.05336949999997</v>
      </c>
      <c r="D626" s="10">
        <f t="shared" si="84"/>
        <v>2.0106688414663485</v>
      </c>
      <c r="E626">
        <v>19</v>
      </c>
      <c r="F626">
        <v>10</v>
      </c>
      <c r="G626" s="4">
        <f t="shared" si="78"/>
        <v>10</v>
      </c>
      <c r="I626" s="2">
        <v>5</v>
      </c>
      <c r="K626" s="14">
        <f t="shared" si="79"/>
        <v>0.26315789473684209</v>
      </c>
      <c r="L626" s="14">
        <f t="shared" si="80"/>
        <v>0.52631578947368418</v>
      </c>
      <c r="M626" s="2">
        <f t="shared" si="81"/>
        <v>15</v>
      </c>
      <c r="N626" s="2">
        <v>15.5</v>
      </c>
      <c r="O626" s="13">
        <f t="shared" si="82"/>
        <v>0.78947368421052633</v>
      </c>
    </row>
    <row r="627" spans="1:15" x14ac:dyDescent="0.25">
      <c r="A627" s="1">
        <v>318.0684</v>
      </c>
      <c r="B627">
        <v>63839</v>
      </c>
      <c r="C627" s="3">
        <v>318.06862449999994</v>
      </c>
      <c r="D627" s="10">
        <f t="shared" si="84"/>
        <v>0.70582252587061689</v>
      </c>
      <c r="E627">
        <v>23</v>
      </c>
      <c r="F627">
        <v>10</v>
      </c>
      <c r="G627" s="4">
        <f t="shared" si="78"/>
        <v>10</v>
      </c>
      <c r="I627" s="2">
        <v>2</v>
      </c>
      <c r="K627" s="14">
        <f t="shared" si="79"/>
        <v>8.6956521739130432E-2</v>
      </c>
      <c r="L627" s="14">
        <f t="shared" si="80"/>
        <v>0.43478260869565216</v>
      </c>
      <c r="M627" s="2">
        <f t="shared" si="81"/>
        <v>19</v>
      </c>
      <c r="N627" s="2">
        <v>19.5</v>
      </c>
      <c r="O627" s="13">
        <f t="shared" si="82"/>
        <v>0.82608695652173914</v>
      </c>
    </row>
    <row r="628" spans="1:15" x14ac:dyDescent="0.25">
      <c r="A628" s="1">
        <v>318.07763</v>
      </c>
      <c r="B628">
        <v>26364</v>
      </c>
      <c r="C628" s="12">
        <v>318.077181</v>
      </c>
      <c r="D628" s="11">
        <v>-1.4116070778533854</v>
      </c>
      <c r="E628" s="4">
        <v>19</v>
      </c>
      <c r="F628" s="4">
        <v>12</v>
      </c>
      <c r="G628" s="4">
        <f t="shared" si="78"/>
        <v>13</v>
      </c>
      <c r="H628" s="4">
        <v>1</v>
      </c>
      <c r="I628" s="4">
        <v>4</v>
      </c>
      <c r="J628" s="5"/>
      <c r="K628" s="14">
        <f t="shared" si="79"/>
        <v>0.21052631578947367</v>
      </c>
      <c r="L628" s="14">
        <f t="shared" si="80"/>
        <v>0.68421052631578949</v>
      </c>
      <c r="M628" s="2">
        <f t="shared" si="81"/>
        <v>14</v>
      </c>
      <c r="N628" s="5">
        <v>15</v>
      </c>
      <c r="O628" s="13">
        <f t="shared" si="82"/>
        <v>0.73684210526315785</v>
      </c>
    </row>
    <row r="629" spans="1:15" x14ac:dyDescent="0.25">
      <c r="A629" s="1">
        <v>319.06142999999997</v>
      </c>
      <c r="B629">
        <v>263966</v>
      </c>
      <c r="C629" s="12">
        <v>319.06119699999999</v>
      </c>
      <c r="D629" s="11">
        <v>-0.73026742885367457</v>
      </c>
      <c r="E629" s="4">
        <v>19</v>
      </c>
      <c r="F629" s="4">
        <v>11</v>
      </c>
      <c r="G629" s="4">
        <f t="shared" si="78"/>
        <v>12</v>
      </c>
      <c r="H629" s="5"/>
      <c r="I629" s="4">
        <v>5</v>
      </c>
      <c r="J629" s="5"/>
      <c r="K629" s="14">
        <f t="shared" si="79"/>
        <v>0.26315789473684209</v>
      </c>
      <c r="L629" s="14">
        <f t="shared" si="80"/>
        <v>0.63157894736842102</v>
      </c>
      <c r="M629" s="2">
        <f t="shared" si="81"/>
        <v>14</v>
      </c>
      <c r="N629" s="5">
        <v>15</v>
      </c>
      <c r="O629" s="13">
        <f t="shared" si="82"/>
        <v>0.73684210526315785</v>
      </c>
    </row>
    <row r="630" spans="1:15" x14ac:dyDescent="0.25">
      <c r="A630" s="1">
        <v>319.07650999999998</v>
      </c>
      <c r="B630">
        <v>851293</v>
      </c>
      <c r="C630" s="3">
        <v>319.07644909999993</v>
      </c>
      <c r="D630" s="10">
        <f t="shared" ref="D630:D654" si="85">(C630-A630)/C630*1000000</f>
        <v>-0.19086335021796694</v>
      </c>
      <c r="E630">
        <v>23</v>
      </c>
      <c r="F630">
        <v>11</v>
      </c>
      <c r="G630" s="4">
        <f t="shared" si="78"/>
        <v>12</v>
      </c>
      <c r="I630" s="2">
        <v>2</v>
      </c>
      <c r="K630" s="14">
        <f t="shared" si="79"/>
        <v>8.6956521739130432E-2</v>
      </c>
      <c r="L630" s="14">
        <f t="shared" si="80"/>
        <v>0.52173913043478259</v>
      </c>
      <c r="M630" s="2">
        <f t="shared" si="81"/>
        <v>18</v>
      </c>
      <c r="N630" s="2">
        <v>19</v>
      </c>
      <c r="O630" s="13">
        <f t="shared" si="82"/>
        <v>0.78260869565217395</v>
      </c>
    </row>
    <row r="631" spans="1:15" x14ac:dyDescent="0.25">
      <c r="A631" s="1">
        <v>319.09780999999998</v>
      </c>
      <c r="B631">
        <v>290351</v>
      </c>
      <c r="C631" s="3">
        <v>319.0975775</v>
      </c>
      <c r="D631" s="10">
        <f t="shared" si="85"/>
        <v>-0.72861725182300419</v>
      </c>
      <c r="E631">
        <v>20</v>
      </c>
      <c r="F631">
        <v>15</v>
      </c>
      <c r="G631" s="4">
        <f t="shared" si="78"/>
        <v>16</v>
      </c>
      <c r="I631" s="2">
        <v>4</v>
      </c>
      <c r="K631" s="14">
        <f t="shared" si="79"/>
        <v>0.2</v>
      </c>
      <c r="L631" s="14">
        <f t="shared" si="80"/>
        <v>0.8</v>
      </c>
      <c r="M631" s="2">
        <f t="shared" si="81"/>
        <v>13</v>
      </c>
      <c r="N631" s="2">
        <v>14</v>
      </c>
      <c r="O631" s="13">
        <f t="shared" si="82"/>
        <v>0.65</v>
      </c>
    </row>
    <row r="632" spans="1:15" x14ac:dyDescent="0.25">
      <c r="A632" s="1">
        <v>319.11264</v>
      </c>
      <c r="B632">
        <v>80624</v>
      </c>
      <c r="C632" s="3">
        <v>319.11283249999997</v>
      </c>
      <c r="D632" s="10">
        <f t="shared" si="85"/>
        <v>0.60323490741705477</v>
      </c>
      <c r="E632">
        <v>24</v>
      </c>
      <c r="F632">
        <v>15</v>
      </c>
      <c r="G632" s="4">
        <f t="shared" si="78"/>
        <v>16</v>
      </c>
      <c r="I632" s="2">
        <v>1</v>
      </c>
      <c r="K632" s="14">
        <f t="shared" si="79"/>
        <v>4.1666666666666664E-2</v>
      </c>
      <c r="L632" s="14">
        <f t="shared" si="80"/>
        <v>0.66666666666666663</v>
      </c>
      <c r="M632" s="2">
        <f t="shared" si="81"/>
        <v>17</v>
      </c>
      <c r="N632" s="2">
        <v>18</v>
      </c>
      <c r="O632" s="13">
        <f t="shared" si="82"/>
        <v>0.70833333333333337</v>
      </c>
    </row>
    <row r="633" spans="1:15" x14ac:dyDescent="0.25">
      <c r="A633" s="1">
        <v>319.13411000000002</v>
      </c>
      <c r="B633">
        <v>78489</v>
      </c>
      <c r="C633" s="3">
        <v>319.13396089999998</v>
      </c>
      <c r="D633" s="10">
        <f t="shared" si="85"/>
        <v>-0.46720192242692776</v>
      </c>
      <c r="E633">
        <v>21</v>
      </c>
      <c r="F633">
        <v>19</v>
      </c>
      <c r="G633" s="4">
        <f t="shared" si="78"/>
        <v>20</v>
      </c>
      <c r="I633" s="2">
        <v>3</v>
      </c>
      <c r="K633" s="14">
        <f t="shared" si="79"/>
        <v>0.14285714285714285</v>
      </c>
      <c r="L633" s="14">
        <f t="shared" si="80"/>
        <v>0.95238095238095233</v>
      </c>
      <c r="M633" s="2">
        <f t="shared" si="81"/>
        <v>12</v>
      </c>
      <c r="N633" s="2">
        <v>13</v>
      </c>
      <c r="O633" s="13">
        <f t="shared" si="82"/>
        <v>0.5714285714285714</v>
      </c>
    </row>
    <row r="634" spans="1:15" x14ac:dyDescent="0.25">
      <c r="A634" s="1">
        <v>320.03215999999998</v>
      </c>
      <c r="B634">
        <v>25372</v>
      </c>
      <c r="C634" s="3">
        <v>320.03263529999998</v>
      </c>
      <c r="D634" s="10">
        <f t="shared" si="85"/>
        <v>1.4851610354035145</v>
      </c>
      <c r="E634">
        <v>18</v>
      </c>
      <c r="F634">
        <v>8</v>
      </c>
      <c r="G634" s="4">
        <f t="shared" si="78"/>
        <v>8</v>
      </c>
      <c r="I634" s="2">
        <v>6</v>
      </c>
      <c r="K634" s="14">
        <f t="shared" si="79"/>
        <v>0.33333333333333331</v>
      </c>
      <c r="L634" s="14">
        <f t="shared" si="80"/>
        <v>0.44444444444444442</v>
      </c>
      <c r="M634" s="2">
        <f t="shared" si="81"/>
        <v>15</v>
      </c>
      <c r="N634" s="2">
        <v>15.5</v>
      </c>
      <c r="O634" s="13">
        <f t="shared" si="82"/>
        <v>0.83333333333333337</v>
      </c>
    </row>
    <row r="635" spans="1:15" x14ac:dyDescent="0.25">
      <c r="A635" s="1">
        <v>320.06810999999999</v>
      </c>
      <c r="B635">
        <v>116717</v>
      </c>
      <c r="C635" s="3">
        <v>320.06901869999996</v>
      </c>
      <c r="D635" s="10">
        <f t="shared" si="85"/>
        <v>2.8390751584108918</v>
      </c>
      <c r="E635">
        <v>19</v>
      </c>
      <c r="F635">
        <v>12</v>
      </c>
      <c r="G635" s="4">
        <f t="shared" si="78"/>
        <v>12</v>
      </c>
      <c r="I635" s="2">
        <v>5</v>
      </c>
      <c r="K635" s="14">
        <f t="shared" si="79"/>
        <v>0.26315789473684209</v>
      </c>
      <c r="L635" s="14">
        <f t="shared" si="80"/>
        <v>0.63157894736842102</v>
      </c>
      <c r="M635" s="2">
        <f t="shared" si="81"/>
        <v>14</v>
      </c>
      <c r="N635" s="2">
        <v>14.5</v>
      </c>
      <c r="O635" s="13">
        <f t="shared" si="82"/>
        <v>0.73684210526315785</v>
      </c>
    </row>
    <row r="636" spans="1:15" x14ac:dyDescent="0.25">
      <c r="A636" s="1">
        <v>321.04061999999999</v>
      </c>
      <c r="B636">
        <v>98162</v>
      </c>
      <c r="C636" s="3">
        <v>321.04045989999997</v>
      </c>
      <c r="D636" s="10">
        <f t="shared" si="85"/>
        <v>-0.49869103746704313</v>
      </c>
      <c r="E636">
        <v>18</v>
      </c>
      <c r="F636">
        <v>9</v>
      </c>
      <c r="G636" s="4">
        <f t="shared" si="78"/>
        <v>10</v>
      </c>
      <c r="I636" s="2">
        <v>6</v>
      </c>
      <c r="K636" s="14">
        <f t="shared" si="79"/>
        <v>0.33333333333333331</v>
      </c>
      <c r="L636" s="14">
        <f t="shared" si="80"/>
        <v>0.55555555555555558</v>
      </c>
      <c r="M636" s="2">
        <f t="shared" si="81"/>
        <v>14</v>
      </c>
      <c r="N636" s="2">
        <v>15</v>
      </c>
      <c r="O636" s="13">
        <f t="shared" si="82"/>
        <v>0.77777777777777779</v>
      </c>
    </row>
    <row r="637" spans="1:15" x14ac:dyDescent="0.25">
      <c r="A637" s="1">
        <v>321.05563000000001</v>
      </c>
      <c r="B637">
        <v>336251</v>
      </c>
      <c r="C637" s="3">
        <v>321.05571489999994</v>
      </c>
      <c r="D637" s="10">
        <f t="shared" si="85"/>
        <v>0.2644400831173026</v>
      </c>
      <c r="E637">
        <v>22</v>
      </c>
      <c r="F637">
        <v>9</v>
      </c>
      <c r="G637" s="4">
        <f t="shared" si="78"/>
        <v>10</v>
      </c>
      <c r="I637" s="2">
        <v>3</v>
      </c>
      <c r="K637" s="14">
        <f t="shared" si="79"/>
        <v>0.13636363636363635</v>
      </c>
      <c r="L637" s="14">
        <f t="shared" si="80"/>
        <v>0.45454545454545453</v>
      </c>
      <c r="M637" s="2">
        <f t="shared" si="81"/>
        <v>18</v>
      </c>
      <c r="N637" s="2">
        <v>19</v>
      </c>
      <c r="O637" s="13">
        <f t="shared" si="82"/>
        <v>0.81818181818181823</v>
      </c>
    </row>
    <row r="638" spans="1:15" x14ac:dyDescent="0.25">
      <c r="A638" s="1">
        <v>321.07702999999998</v>
      </c>
      <c r="B638">
        <v>234991</v>
      </c>
      <c r="C638" s="3">
        <v>321.07684330000001</v>
      </c>
      <c r="D638" s="10">
        <f t="shared" si="85"/>
        <v>-0.58148073854570148</v>
      </c>
      <c r="E638">
        <v>19</v>
      </c>
      <c r="F638">
        <v>13</v>
      </c>
      <c r="G638" s="4">
        <f t="shared" si="78"/>
        <v>14</v>
      </c>
      <c r="I638" s="2">
        <v>5</v>
      </c>
      <c r="K638" s="14">
        <f t="shared" si="79"/>
        <v>0.26315789473684209</v>
      </c>
      <c r="L638" s="14">
        <f t="shared" si="80"/>
        <v>0.73684210526315785</v>
      </c>
      <c r="M638" s="2">
        <f t="shared" si="81"/>
        <v>13</v>
      </c>
      <c r="N638" s="2">
        <v>14</v>
      </c>
      <c r="O638" s="13">
        <f t="shared" si="82"/>
        <v>0.68421052631578949</v>
      </c>
    </row>
    <row r="639" spans="1:15" x14ac:dyDescent="0.25">
      <c r="A639" s="1">
        <v>321.09177</v>
      </c>
      <c r="B639">
        <v>254595</v>
      </c>
      <c r="C639" s="3">
        <v>321.09209829999998</v>
      </c>
      <c r="D639" s="10">
        <f t="shared" si="85"/>
        <v>1.0224480817698738</v>
      </c>
      <c r="E639">
        <v>23</v>
      </c>
      <c r="F639">
        <v>13</v>
      </c>
      <c r="G639" s="4">
        <f t="shared" si="78"/>
        <v>14</v>
      </c>
      <c r="I639" s="2">
        <v>2</v>
      </c>
      <c r="K639" s="14">
        <f t="shared" si="79"/>
        <v>8.6956521739130432E-2</v>
      </c>
      <c r="L639" s="14">
        <f t="shared" si="80"/>
        <v>0.60869565217391308</v>
      </c>
      <c r="M639" s="2">
        <f t="shared" si="81"/>
        <v>17</v>
      </c>
      <c r="N639" s="2">
        <v>18</v>
      </c>
      <c r="O639" s="13">
        <f t="shared" si="82"/>
        <v>0.73913043478260865</v>
      </c>
    </row>
    <row r="640" spans="1:15" x14ac:dyDescent="0.25">
      <c r="A640" s="1">
        <v>321.11336</v>
      </c>
      <c r="B640">
        <v>133316</v>
      </c>
      <c r="C640" s="3">
        <v>321.11322669999998</v>
      </c>
      <c r="D640" s="10">
        <f t="shared" si="85"/>
        <v>-0.41511837237528232</v>
      </c>
      <c r="E640">
        <v>20</v>
      </c>
      <c r="F640">
        <v>17</v>
      </c>
      <c r="G640" s="4">
        <f t="shared" si="78"/>
        <v>18</v>
      </c>
      <c r="I640" s="2">
        <v>4</v>
      </c>
      <c r="K640" s="14">
        <f t="shared" si="79"/>
        <v>0.2</v>
      </c>
      <c r="L640" s="14">
        <f t="shared" si="80"/>
        <v>0.9</v>
      </c>
      <c r="M640" s="2">
        <f t="shared" si="81"/>
        <v>12</v>
      </c>
      <c r="N640" s="2">
        <v>13</v>
      </c>
      <c r="O640" s="13">
        <f t="shared" si="82"/>
        <v>0.6</v>
      </c>
    </row>
    <row r="641" spans="1:15" x14ac:dyDescent="0.25">
      <c r="A641" s="1">
        <v>321.12848000000002</v>
      </c>
      <c r="B641">
        <v>30794</v>
      </c>
      <c r="C641" s="3">
        <v>321.12848169999995</v>
      </c>
      <c r="D641" s="10">
        <f t="shared" si="85"/>
        <v>5.2938310501027428E-3</v>
      </c>
      <c r="E641">
        <v>24</v>
      </c>
      <c r="F641">
        <v>17</v>
      </c>
      <c r="G641" s="4">
        <f t="shared" si="78"/>
        <v>18</v>
      </c>
      <c r="I641" s="2">
        <v>1</v>
      </c>
      <c r="K641" s="14">
        <f t="shared" si="79"/>
        <v>4.1666666666666664E-2</v>
      </c>
      <c r="L641" s="14">
        <f t="shared" si="80"/>
        <v>0.75</v>
      </c>
      <c r="M641" s="2">
        <f t="shared" si="81"/>
        <v>16</v>
      </c>
      <c r="N641" s="2">
        <v>17</v>
      </c>
      <c r="O641" s="13">
        <f t="shared" si="82"/>
        <v>0.66666666666666663</v>
      </c>
    </row>
    <row r="642" spans="1:15" x14ac:dyDescent="0.25">
      <c r="A642" s="1">
        <v>321.14988</v>
      </c>
      <c r="B642">
        <v>17656</v>
      </c>
      <c r="C642" s="3">
        <v>321.14961009999996</v>
      </c>
      <c r="D642" s="10">
        <f t="shared" si="85"/>
        <v>-0.84041827094466437</v>
      </c>
      <c r="E642">
        <v>21</v>
      </c>
      <c r="F642">
        <v>21</v>
      </c>
      <c r="G642" s="4">
        <f t="shared" si="78"/>
        <v>22</v>
      </c>
      <c r="I642" s="2">
        <v>3</v>
      </c>
      <c r="K642" s="14">
        <f t="shared" si="79"/>
        <v>0.14285714285714285</v>
      </c>
      <c r="L642" s="14">
        <f t="shared" si="80"/>
        <v>1.0476190476190477</v>
      </c>
      <c r="M642" s="2">
        <f t="shared" si="81"/>
        <v>11</v>
      </c>
      <c r="N642" s="2">
        <v>12</v>
      </c>
      <c r="O642" s="13">
        <f t="shared" si="82"/>
        <v>0.52380952380952384</v>
      </c>
    </row>
    <row r="643" spans="1:15" x14ac:dyDescent="0.25">
      <c r="A643" s="1">
        <v>322.04764</v>
      </c>
      <c r="B643">
        <v>59411</v>
      </c>
      <c r="C643" s="3">
        <v>322.04828449999997</v>
      </c>
      <c r="D643" s="10">
        <f t="shared" si="85"/>
        <v>2.001252703348618</v>
      </c>
      <c r="E643">
        <v>18</v>
      </c>
      <c r="F643">
        <v>10</v>
      </c>
      <c r="G643" s="4">
        <f t="shared" ref="G643:G706" si="86">IF(MOD(N643, 1) = 0, F643+1, F643)</f>
        <v>10</v>
      </c>
      <c r="I643" s="2">
        <v>6</v>
      </c>
      <c r="K643" s="14">
        <f t="shared" ref="K643:K706" si="87">I643/E643</f>
        <v>0.33333333333333331</v>
      </c>
      <c r="L643" s="14">
        <f t="shared" ref="L643:L706" si="88">IF(MOD(N643,1)=0,(F643+1)/E643,F643/E643)</f>
        <v>0.55555555555555558</v>
      </c>
      <c r="M643" s="2">
        <f t="shared" ref="M643:M706" si="89">ROUNDUP(N643, 0)-1</f>
        <v>14</v>
      </c>
      <c r="N643" s="2">
        <v>14.5</v>
      </c>
      <c r="O643" s="13">
        <f t="shared" ref="O643:O706" si="90">M643/E643</f>
        <v>0.77777777777777779</v>
      </c>
    </row>
    <row r="644" spans="1:15" x14ac:dyDescent="0.25">
      <c r="A644" s="1">
        <v>322.06322</v>
      </c>
      <c r="B644">
        <v>152265</v>
      </c>
      <c r="C644" s="3">
        <v>322.06353949999999</v>
      </c>
      <c r="D644" s="10">
        <f t="shared" si="85"/>
        <v>0.99204026784642563</v>
      </c>
      <c r="E644">
        <v>22</v>
      </c>
      <c r="F644">
        <v>10</v>
      </c>
      <c r="G644" s="4">
        <f t="shared" si="86"/>
        <v>10</v>
      </c>
      <c r="I644" s="2">
        <v>3</v>
      </c>
      <c r="K644" s="14">
        <f t="shared" si="87"/>
        <v>0.13636363636363635</v>
      </c>
      <c r="L644" s="14">
        <f t="shared" si="88"/>
        <v>0.45454545454545453</v>
      </c>
      <c r="M644" s="2">
        <f t="shared" si="89"/>
        <v>18</v>
      </c>
      <c r="N644" s="2">
        <v>18.5</v>
      </c>
      <c r="O644" s="13">
        <f t="shared" si="90"/>
        <v>0.81818181818181823</v>
      </c>
    </row>
    <row r="645" spans="1:15" x14ac:dyDescent="0.25">
      <c r="A645" s="1">
        <v>322.08379000000002</v>
      </c>
      <c r="B645">
        <v>74035</v>
      </c>
      <c r="C645" s="3">
        <v>322.0846679</v>
      </c>
      <c r="D645" s="10">
        <f t="shared" si="85"/>
        <v>2.725680814618098</v>
      </c>
      <c r="E645">
        <v>19</v>
      </c>
      <c r="F645">
        <v>14</v>
      </c>
      <c r="G645" s="4">
        <f t="shared" si="86"/>
        <v>14</v>
      </c>
      <c r="I645" s="2">
        <v>5</v>
      </c>
      <c r="K645" s="14">
        <f t="shared" si="87"/>
        <v>0.26315789473684209</v>
      </c>
      <c r="L645" s="14">
        <f t="shared" si="88"/>
        <v>0.73684210526315785</v>
      </c>
      <c r="M645" s="2">
        <f t="shared" si="89"/>
        <v>13</v>
      </c>
      <c r="N645" s="2">
        <v>13.5</v>
      </c>
      <c r="O645" s="13">
        <f t="shared" si="90"/>
        <v>0.68421052631578949</v>
      </c>
    </row>
    <row r="646" spans="1:15" x14ac:dyDescent="0.25">
      <c r="A646" s="1">
        <v>323.05619000000002</v>
      </c>
      <c r="B646">
        <v>113125</v>
      </c>
      <c r="C646" s="3">
        <v>323.05610910000001</v>
      </c>
      <c r="D646" s="10">
        <f t="shared" si="85"/>
        <v>-0.2504208950753547</v>
      </c>
      <c r="E646">
        <v>18</v>
      </c>
      <c r="F646">
        <v>11</v>
      </c>
      <c r="G646" s="4">
        <f t="shared" si="86"/>
        <v>12</v>
      </c>
      <c r="I646" s="2">
        <v>6</v>
      </c>
      <c r="K646" s="14">
        <f t="shared" si="87"/>
        <v>0.33333333333333331</v>
      </c>
      <c r="L646" s="14">
        <f t="shared" si="88"/>
        <v>0.66666666666666663</v>
      </c>
      <c r="M646" s="2">
        <f t="shared" si="89"/>
        <v>13</v>
      </c>
      <c r="N646" s="2">
        <v>14</v>
      </c>
      <c r="O646" s="13">
        <f t="shared" si="90"/>
        <v>0.72222222222222221</v>
      </c>
    </row>
    <row r="647" spans="1:15" x14ac:dyDescent="0.25">
      <c r="A647" s="1">
        <v>323.07132999999999</v>
      </c>
      <c r="B647">
        <v>278729</v>
      </c>
      <c r="C647" s="3">
        <v>323.07136409999993</v>
      </c>
      <c r="D647" s="10">
        <f t="shared" si="85"/>
        <v>0.10554943497278889</v>
      </c>
      <c r="E647">
        <v>22</v>
      </c>
      <c r="F647">
        <v>11</v>
      </c>
      <c r="G647" s="4">
        <f t="shared" si="86"/>
        <v>12</v>
      </c>
      <c r="I647" s="2">
        <v>3</v>
      </c>
      <c r="K647" s="14">
        <f t="shared" si="87"/>
        <v>0.13636363636363635</v>
      </c>
      <c r="L647" s="14">
        <f t="shared" si="88"/>
        <v>0.54545454545454541</v>
      </c>
      <c r="M647" s="2">
        <f t="shared" si="89"/>
        <v>17</v>
      </c>
      <c r="N647" s="2">
        <v>18</v>
      </c>
      <c r="O647" s="13">
        <f t="shared" si="90"/>
        <v>0.77272727272727271</v>
      </c>
    </row>
    <row r="648" spans="1:15" x14ac:dyDescent="0.25">
      <c r="A648" s="1">
        <v>323.09267</v>
      </c>
      <c r="B648">
        <v>162269</v>
      </c>
      <c r="C648" s="3">
        <v>323.09249249999999</v>
      </c>
      <c r="D648" s="10">
        <f t="shared" si="85"/>
        <v>-0.54937828679693923</v>
      </c>
      <c r="E648">
        <v>19</v>
      </c>
      <c r="F648">
        <v>15</v>
      </c>
      <c r="G648" s="4">
        <f t="shared" si="86"/>
        <v>16</v>
      </c>
      <c r="I648" s="2">
        <v>5</v>
      </c>
      <c r="K648" s="14">
        <f t="shared" si="87"/>
        <v>0.26315789473684209</v>
      </c>
      <c r="L648" s="14">
        <f t="shared" si="88"/>
        <v>0.84210526315789469</v>
      </c>
      <c r="M648" s="2">
        <f t="shared" si="89"/>
        <v>12</v>
      </c>
      <c r="N648" s="2">
        <v>13</v>
      </c>
      <c r="O648" s="13">
        <f t="shared" si="90"/>
        <v>0.63157894736842102</v>
      </c>
    </row>
    <row r="649" spans="1:15" x14ac:dyDescent="0.25">
      <c r="A649" s="1">
        <v>323.10775999999998</v>
      </c>
      <c r="B649">
        <v>204964</v>
      </c>
      <c r="C649" s="3">
        <v>323.10774749999996</v>
      </c>
      <c r="D649" s="10">
        <f t="shared" si="85"/>
        <v>-3.8686785204009859E-2</v>
      </c>
      <c r="E649">
        <v>23</v>
      </c>
      <c r="F649">
        <v>15</v>
      </c>
      <c r="G649" s="4">
        <f t="shared" si="86"/>
        <v>16</v>
      </c>
      <c r="I649" s="2">
        <v>2</v>
      </c>
      <c r="K649" s="14">
        <f t="shared" si="87"/>
        <v>8.6956521739130432E-2</v>
      </c>
      <c r="L649" s="14">
        <f t="shared" si="88"/>
        <v>0.69565217391304346</v>
      </c>
      <c r="M649" s="2">
        <f t="shared" si="89"/>
        <v>16</v>
      </c>
      <c r="N649" s="2">
        <v>17</v>
      </c>
      <c r="O649" s="13">
        <f t="shared" si="90"/>
        <v>0.69565217391304346</v>
      </c>
    </row>
    <row r="650" spans="1:15" x14ac:dyDescent="0.25">
      <c r="A650" s="1">
        <v>323.12912</v>
      </c>
      <c r="B650">
        <v>49370</v>
      </c>
      <c r="C650" s="3">
        <v>323.12887590000003</v>
      </c>
      <c r="D650" s="10">
        <f t="shared" si="85"/>
        <v>-0.75542614164393318</v>
      </c>
      <c r="E650">
        <v>20</v>
      </c>
      <c r="F650">
        <v>19</v>
      </c>
      <c r="G650" s="4">
        <f t="shared" si="86"/>
        <v>20</v>
      </c>
      <c r="I650" s="2">
        <v>4</v>
      </c>
      <c r="K650" s="14">
        <f t="shared" si="87"/>
        <v>0.2</v>
      </c>
      <c r="L650" s="14">
        <f t="shared" si="88"/>
        <v>1</v>
      </c>
      <c r="M650" s="2">
        <f t="shared" si="89"/>
        <v>11</v>
      </c>
      <c r="N650" s="2">
        <v>12</v>
      </c>
      <c r="O650" s="13">
        <f t="shared" si="90"/>
        <v>0.55000000000000004</v>
      </c>
    </row>
    <row r="651" spans="1:15" x14ac:dyDescent="0.25">
      <c r="A651" s="1">
        <v>324.04295999999999</v>
      </c>
      <c r="B651">
        <v>32790</v>
      </c>
      <c r="C651" s="3">
        <v>324.0428053</v>
      </c>
      <c r="D651" s="10">
        <f t="shared" si="85"/>
        <v>-0.47740606322900292</v>
      </c>
      <c r="E651">
        <v>21</v>
      </c>
      <c r="F651">
        <v>8</v>
      </c>
      <c r="G651" s="4">
        <f t="shared" si="86"/>
        <v>8</v>
      </c>
      <c r="I651" s="2">
        <v>4</v>
      </c>
      <c r="K651" s="14">
        <f t="shared" si="87"/>
        <v>0.19047619047619047</v>
      </c>
      <c r="L651" s="14">
        <f t="shared" si="88"/>
        <v>0.38095238095238093</v>
      </c>
      <c r="M651" s="2">
        <f t="shared" si="89"/>
        <v>18</v>
      </c>
      <c r="N651" s="2">
        <v>18.5</v>
      </c>
      <c r="O651" s="13">
        <f t="shared" si="90"/>
        <v>0.8571428571428571</v>
      </c>
    </row>
    <row r="652" spans="1:15" x14ac:dyDescent="0.25">
      <c r="A652" s="1">
        <v>324.06317000000001</v>
      </c>
      <c r="B652">
        <v>42422</v>
      </c>
      <c r="C652" s="3">
        <v>324.06393369999995</v>
      </c>
      <c r="D652" s="10">
        <f t="shared" si="85"/>
        <v>2.35663373957343</v>
      </c>
      <c r="E652">
        <v>18</v>
      </c>
      <c r="F652">
        <v>12</v>
      </c>
      <c r="G652" s="4">
        <f t="shared" si="86"/>
        <v>12</v>
      </c>
      <c r="I652" s="2">
        <v>6</v>
      </c>
      <c r="K652" s="14">
        <f t="shared" si="87"/>
        <v>0.33333333333333331</v>
      </c>
      <c r="L652" s="14">
        <f t="shared" si="88"/>
        <v>0.66666666666666663</v>
      </c>
      <c r="M652" s="2">
        <f t="shared" si="89"/>
        <v>13</v>
      </c>
      <c r="N652" s="2">
        <v>13.5</v>
      </c>
      <c r="O652" s="13">
        <f t="shared" si="90"/>
        <v>0.72222222222222221</v>
      </c>
    </row>
    <row r="653" spans="1:15" x14ac:dyDescent="0.25">
      <c r="A653" s="1">
        <v>324.07866999999999</v>
      </c>
      <c r="B653">
        <v>175040</v>
      </c>
      <c r="C653" s="3">
        <v>324.07918869999997</v>
      </c>
      <c r="D653" s="10">
        <f t="shared" si="85"/>
        <v>1.6005347398798841</v>
      </c>
      <c r="E653">
        <v>22</v>
      </c>
      <c r="F653">
        <v>12</v>
      </c>
      <c r="G653" s="4">
        <f t="shared" si="86"/>
        <v>12</v>
      </c>
      <c r="I653" s="2">
        <v>3</v>
      </c>
      <c r="K653" s="14">
        <f t="shared" si="87"/>
        <v>0.13636363636363635</v>
      </c>
      <c r="L653" s="14">
        <f t="shared" si="88"/>
        <v>0.54545454545454541</v>
      </c>
      <c r="M653" s="2">
        <f t="shared" si="89"/>
        <v>17</v>
      </c>
      <c r="N653" s="2">
        <v>17.5</v>
      </c>
      <c r="O653" s="13">
        <f t="shared" si="90"/>
        <v>0.77272727272727271</v>
      </c>
    </row>
    <row r="654" spans="1:15" x14ac:dyDescent="0.25">
      <c r="A654" s="1">
        <v>325.05041</v>
      </c>
      <c r="B654">
        <v>120908</v>
      </c>
      <c r="C654" s="3">
        <v>325.05062989999999</v>
      </c>
      <c r="D654" s="10">
        <f t="shared" si="85"/>
        <v>0.67650999494495279</v>
      </c>
      <c r="E654">
        <v>21</v>
      </c>
      <c r="F654">
        <v>9</v>
      </c>
      <c r="G654" s="4">
        <f t="shared" si="86"/>
        <v>10</v>
      </c>
      <c r="I654" s="2">
        <v>4</v>
      </c>
      <c r="K654" s="14">
        <f t="shared" si="87"/>
        <v>0.19047619047619047</v>
      </c>
      <c r="L654" s="14">
        <f t="shared" si="88"/>
        <v>0.47619047619047616</v>
      </c>
      <c r="M654" s="2">
        <f t="shared" si="89"/>
        <v>17</v>
      </c>
      <c r="N654" s="2">
        <v>18</v>
      </c>
      <c r="O654" s="13">
        <f t="shared" si="90"/>
        <v>0.80952380952380953</v>
      </c>
    </row>
    <row r="655" spans="1:15" x14ac:dyDescent="0.25">
      <c r="A655" s="1">
        <v>325.07128999999998</v>
      </c>
      <c r="B655">
        <v>114080</v>
      </c>
      <c r="C655" s="12">
        <v>325.07176199999998</v>
      </c>
      <c r="D655" s="11">
        <v>1.4519870846303358</v>
      </c>
      <c r="E655" s="4">
        <v>18</v>
      </c>
      <c r="F655" s="4">
        <v>13</v>
      </c>
      <c r="G655" s="4">
        <f t="shared" si="86"/>
        <v>14</v>
      </c>
      <c r="H655" s="4"/>
      <c r="I655" s="4">
        <v>6</v>
      </c>
      <c r="J655" s="5"/>
      <c r="K655" s="14">
        <f t="shared" si="87"/>
        <v>0.33333333333333331</v>
      </c>
      <c r="L655" s="14">
        <f t="shared" si="88"/>
        <v>0.77777777777777779</v>
      </c>
      <c r="M655" s="2">
        <f t="shared" si="89"/>
        <v>12</v>
      </c>
      <c r="N655" s="5">
        <v>13</v>
      </c>
      <c r="O655" s="13">
        <f t="shared" si="90"/>
        <v>0.66666666666666663</v>
      </c>
    </row>
    <row r="656" spans="1:15" x14ac:dyDescent="0.25">
      <c r="A656" s="1">
        <v>325.08712000000003</v>
      </c>
      <c r="B656">
        <v>383108</v>
      </c>
      <c r="C656" s="3">
        <v>325.08701330000002</v>
      </c>
      <c r="D656" s="10">
        <f t="shared" ref="D656:D687" si="91">(C656-A656)/C656*1000000</f>
        <v>-0.32821981696632974</v>
      </c>
      <c r="E656">
        <v>22</v>
      </c>
      <c r="F656">
        <v>13</v>
      </c>
      <c r="G656" s="4">
        <f t="shared" si="86"/>
        <v>14</v>
      </c>
      <c r="I656" s="2">
        <v>3</v>
      </c>
      <c r="K656" s="14">
        <f t="shared" si="87"/>
        <v>0.13636363636363635</v>
      </c>
      <c r="L656" s="14">
        <f t="shared" si="88"/>
        <v>0.63636363636363635</v>
      </c>
      <c r="M656" s="2">
        <f t="shared" si="89"/>
        <v>16</v>
      </c>
      <c r="N656" s="2">
        <v>17</v>
      </c>
      <c r="O656" s="13">
        <f t="shared" si="90"/>
        <v>0.72727272727272729</v>
      </c>
    </row>
    <row r="657" spans="1:15" x14ac:dyDescent="0.25">
      <c r="A657" s="1">
        <v>325.10815000000002</v>
      </c>
      <c r="B657">
        <v>90252</v>
      </c>
      <c r="C657" s="3">
        <v>325.10814169999998</v>
      </c>
      <c r="D657" s="10">
        <f t="shared" si="91"/>
        <v>-2.5529966748466137E-2</v>
      </c>
      <c r="E657">
        <v>19</v>
      </c>
      <c r="F657">
        <v>17</v>
      </c>
      <c r="G657" s="4">
        <f t="shared" si="86"/>
        <v>18</v>
      </c>
      <c r="I657" s="2">
        <v>5</v>
      </c>
      <c r="K657" s="14">
        <f t="shared" si="87"/>
        <v>0.26315789473684209</v>
      </c>
      <c r="L657" s="14">
        <f t="shared" si="88"/>
        <v>0.94736842105263153</v>
      </c>
      <c r="M657" s="2">
        <f t="shared" si="89"/>
        <v>11</v>
      </c>
      <c r="N657" s="2">
        <v>12</v>
      </c>
      <c r="O657" s="13">
        <f t="shared" si="90"/>
        <v>0.57894736842105265</v>
      </c>
    </row>
    <row r="658" spans="1:15" x14ac:dyDescent="0.25">
      <c r="A658" s="1">
        <v>325.12362000000002</v>
      </c>
      <c r="B658">
        <v>128720</v>
      </c>
      <c r="C658" s="3">
        <v>325.12339669999994</v>
      </c>
      <c r="D658" s="10">
        <f t="shared" si="91"/>
        <v>-0.68681615146544761</v>
      </c>
      <c r="E658">
        <v>23</v>
      </c>
      <c r="F658">
        <v>17</v>
      </c>
      <c r="G658" s="4">
        <f t="shared" si="86"/>
        <v>18</v>
      </c>
      <c r="I658" s="2">
        <v>2</v>
      </c>
      <c r="K658" s="14">
        <f t="shared" si="87"/>
        <v>8.6956521739130432E-2</v>
      </c>
      <c r="L658" s="14">
        <f t="shared" si="88"/>
        <v>0.78260869565217395</v>
      </c>
      <c r="M658" s="2">
        <f t="shared" si="89"/>
        <v>15</v>
      </c>
      <c r="N658" s="2">
        <v>16</v>
      </c>
      <c r="O658" s="13">
        <f t="shared" si="90"/>
        <v>0.65217391304347827</v>
      </c>
    </row>
    <row r="659" spans="1:15" x14ac:dyDescent="0.25">
      <c r="A659" s="1">
        <v>326.05802</v>
      </c>
      <c r="B659">
        <v>121054</v>
      </c>
      <c r="C659" s="3">
        <v>326.05845449999998</v>
      </c>
      <c r="D659" s="10">
        <f t="shared" si="91"/>
        <v>1.3325831426432708</v>
      </c>
      <c r="E659">
        <v>21</v>
      </c>
      <c r="F659">
        <v>10</v>
      </c>
      <c r="G659" s="4">
        <f t="shared" si="86"/>
        <v>10</v>
      </c>
      <c r="I659" s="2">
        <v>4</v>
      </c>
      <c r="K659" s="14">
        <f t="shared" si="87"/>
        <v>0.19047619047619047</v>
      </c>
      <c r="L659" s="14">
        <f t="shared" si="88"/>
        <v>0.47619047619047616</v>
      </c>
      <c r="M659" s="2">
        <f t="shared" si="89"/>
        <v>17</v>
      </c>
      <c r="N659" s="2">
        <v>17.5</v>
      </c>
      <c r="O659" s="13">
        <f t="shared" si="90"/>
        <v>0.80952380952380953</v>
      </c>
    </row>
    <row r="660" spans="1:15" x14ac:dyDescent="0.25">
      <c r="A660" s="1">
        <v>326.07832999999999</v>
      </c>
      <c r="B660">
        <v>33391</v>
      </c>
      <c r="C660" s="3">
        <v>326.07824069999998</v>
      </c>
      <c r="D660" s="10">
        <f t="shared" si="91"/>
        <v>-0.27386065326401138</v>
      </c>
      <c r="E660">
        <v>16</v>
      </c>
      <c r="F660">
        <v>12</v>
      </c>
      <c r="G660" s="4">
        <f t="shared" si="86"/>
        <v>13</v>
      </c>
      <c r="H660">
        <v>3</v>
      </c>
      <c r="I660" s="2">
        <v>5</v>
      </c>
      <c r="K660" s="14">
        <f t="shared" si="87"/>
        <v>0.3125</v>
      </c>
      <c r="L660" s="14">
        <f t="shared" si="88"/>
        <v>0.8125</v>
      </c>
      <c r="M660" s="2">
        <f t="shared" si="89"/>
        <v>12</v>
      </c>
      <c r="N660" s="2">
        <v>13</v>
      </c>
      <c r="O660" s="13">
        <f t="shared" si="90"/>
        <v>0.75</v>
      </c>
    </row>
    <row r="661" spans="1:15" x14ac:dyDescent="0.25">
      <c r="A661" s="1">
        <v>326.09476000000001</v>
      </c>
      <c r="B661">
        <v>179931</v>
      </c>
      <c r="C661" s="3">
        <v>326.09483789999996</v>
      </c>
      <c r="D661" s="10">
        <f t="shared" si="91"/>
        <v>0.23888755937621761</v>
      </c>
      <c r="E661">
        <v>22</v>
      </c>
      <c r="F661">
        <v>14</v>
      </c>
      <c r="G661" s="4">
        <f t="shared" si="86"/>
        <v>14</v>
      </c>
      <c r="I661" s="2">
        <v>3</v>
      </c>
      <c r="K661" s="14">
        <f t="shared" si="87"/>
        <v>0.13636363636363635</v>
      </c>
      <c r="L661" s="14">
        <f t="shared" si="88"/>
        <v>0.63636363636363635</v>
      </c>
      <c r="M661" s="2">
        <f t="shared" si="89"/>
        <v>16</v>
      </c>
      <c r="N661" s="2">
        <v>16.5</v>
      </c>
      <c r="O661" s="13">
        <f t="shared" si="90"/>
        <v>0.72727272727272729</v>
      </c>
    </row>
    <row r="662" spans="1:15" x14ac:dyDescent="0.25">
      <c r="A662" s="1">
        <v>327.06637999999998</v>
      </c>
      <c r="B662">
        <v>319036</v>
      </c>
      <c r="C662" s="3">
        <v>327.06627909999997</v>
      </c>
      <c r="D662" s="10">
        <f t="shared" si="91"/>
        <v>-0.30850016175431433</v>
      </c>
      <c r="E662">
        <v>21</v>
      </c>
      <c r="F662">
        <v>11</v>
      </c>
      <c r="G662" s="4">
        <f t="shared" si="86"/>
        <v>12</v>
      </c>
      <c r="I662" s="2">
        <v>4</v>
      </c>
      <c r="K662" s="14">
        <f t="shared" si="87"/>
        <v>0.19047619047619047</v>
      </c>
      <c r="L662" s="14">
        <f t="shared" si="88"/>
        <v>0.5714285714285714</v>
      </c>
      <c r="M662" s="2">
        <f t="shared" si="89"/>
        <v>16</v>
      </c>
      <c r="N662" s="2">
        <v>17</v>
      </c>
      <c r="O662" s="13">
        <f t="shared" si="90"/>
        <v>0.76190476190476186</v>
      </c>
    </row>
    <row r="663" spans="1:15" x14ac:dyDescent="0.25">
      <c r="A663" s="1">
        <v>327.08667000000003</v>
      </c>
      <c r="B663">
        <v>59964</v>
      </c>
      <c r="C663" s="3">
        <v>327.08740749999998</v>
      </c>
      <c r="D663" s="10">
        <f t="shared" si="91"/>
        <v>2.2547489846639266</v>
      </c>
      <c r="E663">
        <v>18</v>
      </c>
      <c r="F663">
        <v>15</v>
      </c>
      <c r="G663" s="4">
        <f t="shared" si="86"/>
        <v>16</v>
      </c>
      <c r="I663" s="2">
        <v>6</v>
      </c>
      <c r="K663" s="14">
        <f t="shared" si="87"/>
        <v>0.33333333333333331</v>
      </c>
      <c r="L663" s="14">
        <f t="shared" si="88"/>
        <v>0.88888888888888884</v>
      </c>
      <c r="M663" s="2">
        <f t="shared" si="89"/>
        <v>11</v>
      </c>
      <c r="N663" s="2">
        <v>12</v>
      </c>
      <c r="O663" s="13">
        <f t="shared" si="90"/>
        <v>0.61111111111111116</v>
      </c>
    </row>
    <row r="664" spans="1:15" x14ac:dyDescent="0.25">
      <c r="A664" s="1">
        <v>327.10282999999998</v>
      </c>
      <c r="B664">
        <v>320157</v>
      </c>
      <c r="C664" s="3">
        <v>327.10266250000001</v>
      </c>
      <c r="D664" s="10">
        <f t="shared" si="91"/>
        <v>-0.51207164960024465</v>
      </c>
      <c r="E664">
        <v>22</v>
      </c>
      <c r="F664">
        <v>15</v>
      </c>
      <c r="G664" s="4">
        <f t="shared" si="86"/>
        <v>16</v>
      </c>
      <c r="I664" s="2">
        <v>3</v>
      </c>
      <c r="K664" s="14">
        <f t="shared" si="87"/>
        <v>0.13636363636363635</v>
      </c>
      <c r="L664" s="14">
        <f t="shared" si="88"/>
        <v>0.72727272727272729</v>
      </c>
      <c r="M664" s="2">
        <f t="shared" si="89"/>
        <v>15</v>
      </c>
      <c r="N664" s="2">
        <v>16</v>
      </c>
      <c r="O664" s="13">
        <f t="shared" si="90"/>
        <v>0.68181818181818177</v>
      </c>
    </row>
    <row r="665" spans="1:15" x14ac:dyDescent="0.25">
      <c r="A665" s="1">
        <v>327.12385999999998</v>
      </c>
      <c r="B665">
        <v>25412</v>
      </c>
      <c r="C665" s="3">
        <v>327.12379089999996</v>
      </c>
      <c r="D665" s="10">
        <f t="shared" si="91"/>
        <v>-0.21123501848855258</v>
      </c>
      <c r="E665">
        <v>19</v>
      </c>
      <c r="F665">
        <v>19</v>
      </c>
      <c r="G665" s="4">
        <f t="shared" si="86"/>
        <v>20</v>
      </c>
      <c r="I665" s="2">
        <v>5</v>
      </c>
      <c r="K665" s="14">
        <f t="shared" si="87"/>
        <v>0.26315789473684209</v>
      </c>
      <c r="L665" s="14">
        <f t="shared" si="88"/>
        <v>1.0526315789473684</v>
      </c>
      <c r="M665" s="2">
        <f t="shared" si="89"/>
        <v>10</v>
      </c>
      <c r="N665" s="2">
        <v>11</v>
      </c>
      <c r="O665" s="13">
        <f t="shared" si="90"/>
        <v>0.52631578947368418</v>
      </c>
    </row>
    <row r="666" spans="1:15" x14ac:dyDescent="0.25">
      <c r="A666" s="1">
        <v>327.13875000000002</v>
      </c>
      <c r="B666">
        <v>70569</v>
      </c>
      <c r="C666" s="3">
        <v>327.13904589999999</v>
      </c>
      <c r="D666" s="10">
        <f t="shared" si="91"/>
        <v>0.90450835410091102</v>
      </c>
      <c r="E666">
        <v>23</v>
      </c>
      <c r="F666">
        <v>19</v>
      </c>
      <c r="G666" s="4">
        <f t="shared" si="86"/>
        <v>20</v>
      </c>
      <c r="I666" s="2">
        <v>2</v>
      </c>
      <c r="K666" s="14">
        <f t="shared" si="87"/>
        <v>8.6956521739130432E-2</v>
      </c>
      <c r="L666" s="14">
        <f t="shared" si="88"/>
        <v>0.86956521739130432</v>
      </c>
      <c r="M666" s="2">
        <f t="shared" si="89"/>
        <v>14</v>
      </c>
      <c r="N666" s="2">
        <v>15</v>
      </c>
      <c r="O666" s="13">
        <f t="shared" si="90"/>
        <v>0.60869565217391308</v>
      </c>
    </row>
    <row r="667" spans="1:15" x14ac:dyDescent="0.25">
      <c r="A667" s="1">
        <v>328.03764999999999</v>
      </c>
      <c r="B667">
        <v>19727</v>
      </c>
      <c r="C667" s="3">
        <v>328.03772029999999</v>
      </c>
      <c r="D667" s="10">
        <f t="shared" si="91"/>
        <v>0.21430462307845916</v>
      </c>
      <c r="E667">
        <v>20</v>
      </c>
      <c r="F667">
        <v>8</v>
      </c>
      <c r="G667" s="4">
        <f t="shared" si="86"/>
        <v>8</v>
      </c>
      <c r="I667" s="2">
        <v>5</v>
      </c>
      <c r="K667" s="14">
        <f t="shared" si="87"/>
        <v>0.25</v>
      </c>
      <c r="L667" s="14">
        <f t="shared" si="88"/>
        <v>0.4</v>
      </c>
      <c r="M667" s="2">
        <f t="shared" si="89"/>
        <v>17</v>
      </c>
      <c r="N667" s="2">
        <v>17.5</v>
      </c>
      <c r="O667" s="13">
        <f t="shared" si="90"/>
        <v>0.85</v>
      </c>
    </row>
    <row r="668" spans="1:15" x14ac:dyDescent="0.25">
      <c r="A668" s="1">
        <v>328.07413000000003</v>
      </c>
      <c r="B668">
        <v>213682</v>
      </c>
      <c r="C668" s="3">
        <v>328.07410370000002</v>
      </c>
      <c r="D668" s="10">
        <f t="shared" si="91"/>
        <v>-8.0164815525520502E-2</v>
      </c>
      <c r="E668">
        <v>21</v>
      </c>
      <c r="F668">
        <v>12</v>
      </c>
      <c r="G668" s="4">
        <f t="shared" si="86"/>
        <v>12</v>
      </c>
      <c r="I668" s="2">
        <v>4</v>
      </c>
      <c r="K668" s="14">
        <f t="shared" si="87"/>
        <v>0.19047619047619047</v>
      </c>
      <c r="L668" s="14">
        <f t="shared" si="88"/>
        <v>0.5714285714285714</v>
      </c>
      <c r="M668" s="2">
        <f t="shared" si="89"/>
        <v>16</v>
      </c>
      <c r="N668" s="2">
        <v>16.5</v>
      </c>
      <c r="O668" s="13">
        <f t="shared" si="90"/>
        <v>0.76190476190476186</v>
      </c>
    </row>
    <row r="669" spans="1:15" x14ac:dyDescent="0.25">
      <c r="A669" s="1">
        <v>328.08938999999998</v>
      </c>
      <c r="B669">
        <v>87726</v>
      </c>
      <c r="C669" s="3">
        <v>328.08935869999999</v>
      </c>
      <c r="D669" s="10">
        <f t="shared" si="91"/>
        <v>-9.5400838702017918E-2</v>
      </c>
      <c r="E669">
        <v>25</v>
      </c>
      <c r="F669">
        <v>12</v>
      </c>
      <c r="G669" s="4">
        <f t="shared" si="86"/>
        <v>12</v>
      </c>
      <c r="I669" s="2">
        <v>1</v>
      </c>
      <c r="K669" s="14">
        <f t="shared" si="87"/>
        <v>0.04</v>
      </c>
      <c r="L669" s="14">
        <f t="shared" si="88"/>
        <v>0.48</v>
      </c>
      <c r="M669" s="2">
        <f t="shared" si="89"/>
        <v>20</v>
      </c>
      <c r="N669" s="2">
        <v>20.5</v>
      </c>
      <c r="O669" s="13">
        <f t="shared" si="90"/>
        <v>0.8</v>
      </c>
    </row>
    <row r="670" spans="1:15" x14ac:dyDescent="0.25">
      <c r="A670" s="1">
        <v>328.09859</v>
      </c>
      <c r="B670">
        <v>22540</v>
      </c>
      <c r="C670" s="3">
        <v>328.09791190000004</v>
      </c>
      <c r="D670" s="10">
        <f t="shared" si="91"/>
        <v>-2.0667610958945533</v>
      </c>
      <c r="E670">
        <v>21</v>
      </c>
      <c r="F670">
        <v>14</v>
      </c>
      <c r="G670" s="4">
        <f t="shared" si="86"/>
        <v>15</v>
      </c>
      <c r="H670">
        <v>1</v>
      </c>
      <c r="I670" s="2">
        <v>3</v>
      </c>
      <c r="K670" s="14">
        <f t="shared" si="87"/>
        <v>0.14285714285714285</v>
      </c>
      <c r="L670" s="14">
        <f t="shared" si="88"/>
        <v>0.7142857142857143</v>
      </c>
      <c r="M670" s="2">
        <f t="shared" si="89"/>
        <v>15</v>
      </c>
      <c r="N670" s="2">
        <v>16</v>
      </c>
      <c r="O670" s="13">
        <f t="shared" si="90"/>
        <v>0.7142857142857143</v>
      </c>
    </row>
    <row r="671" spans="1:15" x14ac:dyDescent="0.25">
      <c r="A671" s="1">
        <v>329.04565000000002</v>
      </c>
      <c r="B671">
        <v>128581</v>
      </c>
      <c r="C671" s="3">
        <v>329.04554489999998</v>
      </c>
      <c r="D671" s="10">
        <f t="shared" si="91"/>
        <v>-0.31940867053387195</v>
      </c>
      <c r="E671">
        <v>20</v>
      </c>
      <c r="F671">
        <v>9</v>
      </c>
      <c r="G671" s="4">
        <f t="shared" si="86"/>
        <v>10</v>
      </c>
      <c r="I671" s="2">
        <v>5</v>
      </c>
      <c r="K671" s="14">
        <f t="shared" si="87"/>
        <v>0.25</v>
      </c>
      <c r="L671" s="14">
        <f t="shared" si="88"/>
        <v>0.5</v>
      </c>
      <c r="M671" s="2">
        <f t="shared" si="89"/>
        <v>16</v>
      </c>
      <c r="N671" s="2">
        <v>17</v>
      </c>
      <c r="O671" s="13">
        <f t="shared" si="90"/>
        <v>0.8</v>
      </c>
    </row>
    <row r="672" spans="1:15" x14ac:dyDescent="0.25">
      <c r="A672" s="1">
        <v>329.08202999999997</v>
      </c>
      <c r="B672">
        <v>401689</v>
      </c>
      <c r="C672" s="3">
        <v>329.08192830000002</v>
      </c>
      <c r="D672" s="10">
        <f t="shared" si="91"/>
        <v>-0.30904158269828991</v>
      </c>
      <c r="E672">
        <v>21</v>
      </c>
      <c r="F672">
        <v>13</v>
      </c>
      <c r="G672" s="4">
        <f t="shared" si="86"/>
        <v>14</v>
      </c>
      <c r="I672" s="2">
        <v>4</v>
      </c>
      <c r="K672" s="14">
        <f t="shared" si="87"/>
        <v>0.19047619047619047</v>
      </c>
      <c r="L672" s="14">
        <f t="shared" si="88"/>
        <v>0.66666666666666663</v>
      </c>
      <c r="M672" s="2">
        <f t="shared" si="89"/>
        <v>15</v>
      </c>
      <c r="N672" s="2">
        <v>16</v>
      </c>
      <c r="O672" s="13">
        <f t="shared" si="90"/>
        <v>0.7142857142857143</v>
      </c>
    </row>
    <row r="673" spans="1:15" x14ac:dyDescent="0.25">
      <c r="A673" s="1">
        <v>329.09692000000001</v>
      </c>
      <c r="B673">
        <v>87477</v>
      </c>
      <c r="C673" s="3">
        <v>329.09718329999998</v>
      </c>
      <c r="D673" s="10">
        <f t="shared" si="91"/>
        <v>0.80006761933254655</v>
      </c>
      <c r="E673">
        <v>25</v>
      </c>
      <c r="F673">
        <v>13</v>
      </c>
      <c r="G673" s="4">
        <f t="shared" si="86"/>
        <v>14</v>
      </c>
      <c r="I673" s="2">
        <v>1</v>
      </c>
      <c r="K673" s="14">
        <f t="shared" si="87"/>
        <v>0.04</v>
      </c>
      <c r="L673" s="14">
        <f t="shared" si="88"/>
        <v>0.56000000000000005</v>
      </c>
      <c r="M673" s="2">
        <f t="shared" si="89"/>
        <v>19</v>
      </c>
      <c r="N673" s="2">
        <v>20</v>
      </c>
      <c r="O673" s="13">
        <f t="shared" si="90"/>
        <v>0.76</v>
      </c>
    </row>
    <row r="674" spans="1:15" x14ac:dyDescent="0.25">
      <c r="A674" s="1">
        <v>329.11847</v>
      </c>
      <c r="B674">
        <v>190393</v>
      </c>
      <c r="C674" s="3">
        <v>329.11831169999999</v>
      </c>
      <c r="D674" s="10">
        <f t="shared" si="91"/>
        <v>-0.48098204925740551</v>
      </c>
      <c r="E674">
        <v>22</v>
      </c>
      <c r="F674">
        <v>17</v>
      </c>
      <c r="G674" s="4">
        <f t="shared" si="86"/>
        <v>18</v>
      </c>
      <c r="I674" s="2">
        <v>3</v>
      </c>
      <c r="K674" s="14">
        <f t="shared" si="87"/>
        <v>0.13636363636363635</v>
      </c>
      <c r="L674" s="14">
        <f t="shared" si="88"/>
        <v>0.81818181818181823</v>
      </c>
      <c r="M674" s="2">
        <f t="shared" si="89"/>
        <v>14</v>
      </c>
      <c r="N674" s="2">
        <v>15</v>
      </c>
      <c r="O674" s="13">
        <f t="shared" si="90"/>
        <v>0.63636363636363635</v>
      </c>
    </row>
    <row r="675" spans="1:15" x14ac:dyDescent="0.25">
      <c r="A675" s="1">
        <v>330.05345999999997</v>
      </c>
      <c r="B675">
        <v>113300</v>
      </c>
      <c r="C675" s="3">
        <v>330.05336949999997</v>
      </c>
      <c r="D675" s="10">
        <f t="shared" si="91"/>
        <v>-0.27419807934693163</v>
      </c>
      <c r="E675">
        <v>20</v>
      </c>
      <c r="F675">
        <v>10</v>
      </c>
      <c r="G675" s="4">
        <f t="shared" si="86"/>
        <v>10</v>
      </c>
      <c r="I675" s="2">
        <v>5</v>
      </c>
      <c r="K675" s="14">
        <f t="shared" si="87"/>
        <v>0.25</v>
      </c>
      <c r="L675" s="14">
        <f t="shared" si="88"/>
        <v>0.5</v>
      </c>
      <c r="M675" s="2">
        <f t="shared" si="89"/>
        <v>16</v>
      </c>
      <c r="N675" s="2">
        <v>16.5</v>
      </c>
      <c r="O675" s="13">
        <f t="shared" si="90"/>
        <v>0.8</v>
      </c>
    </row>
    <row r="676" spans="1:15" x14ac:dyDescent="0.25">
      <c r="A676" s="1">
        <v>330.06851999999998</v>
      </c>
      <c r="B676">
        <v>112235</v>
      </c>
      <c r="C676" s="3">
        <v>330.06862449999994</v>
      </c>
      <c r="D676" s="10">
        <f t="shared" si="91"/>
        <v>0.31660082845449783</v>
      </c>
      <c r="E676">
        <v>24</v>
      </c>
      <c r="F676">
        <v>10</v>
      </c>
      <c r="G676" s="4">
        <f t="shared" si="86"/>
        <v>10</v>
      </c>
      <c r="I676" s="2">
        <v>2</v>
      </c>
      <c r="K676" s="14">
        <f t="shared" si="87"/>
        <v>8.3333333333333329E-2</v>
      </c>
      <c r="L676" s="14">
        <f t="shared" si="88"/>
        <v>0.41666666666666669</v>
      </c>
      <c r="M676" s="2">
        <f t="shared" si="89"/>
        <v>20</v>
      </c>
      <c r="N676" s="2">
        <v>20.5</v>
      </c>
      <c r="O676" s="13">
        <f t="shared" si="90"/>
        <v>0.83333333333333337</v>
      </c>
    </row>
    <row r="677" spans="1:15" x14ac:dyDescent="0.25">
      <c r="A677" s="1">
        <v>330.07709</v>
      </c>
      <c r="B677">
        <v>31961</v>
      </c>
      <c r="C677" s="3">
        <v>330.07717769999999</v>
      </c>
      <c r="D677" s="10">
        <f t="shared" si="91"/>
        <v>0.26569543706621368</v>
      </c>
      <c r="E677">
        <v>20</v>
      </c>
      <c r="F677">
        <v>12</v>
      </c>
      <c r="G677" s="4">
        <f t="shared" si="86"/>
        <v>13</v>
      </c>
      <c r="H677">
        <v>1</v>
      </c>
      <c r="I677" s="2">
        <v>4</v>
      </c>
      <c r="K677" s="14">
        <f t="shared" si="87"/>
        <v>0.2</v>
      </c>
      <c r="L677" s="14">
        <f t="shared" si="88"/>
        <v>0.65</v>
      </c>
      <c r="M677" s="2">
        <f t="shared" si="89"/>
        <v>15</v>
      </c>
      <c r="N677" s="2">
        <v>16</v>
      </c>
      <c r="O677" s="13">
        <f t="shared" si="90"/>
        <v>0.75</v>
      </c>
    </row>
    <row r="678" spans="1:15" x14ac:dyDescent="0.25">
      <c r="A678" s="1">
        <v>330.08902999999998</v>
      </c>
      <c r="B678">
        <v>154061</v>
      </c>
      <c r="C678" s="3">
        <v>330.0884107</v>
      </c>
      <c r="D678" s="10">
        <f t="shared" si="91"/>
        <v>-1.8761640212367467</v>
      </c>
      <c r="E678">
        <v>19</v>
      </c>
      <c r="F678">
        <v>12</v>
      </c>
      <c r="G678" s="4">
        <f t="shared" si="86"/>
        <v>13</v>
      </c>
      <c r="H678">
        <v>3</v>
      </c>
      <c r="I678" s="2">
        <v>3</v>
      </c>
      <c r="K678" s="14">
        <f t="shared" si="87"/>
        <v>0.15789473684210525</v>
      </c>
      <c r="L678" s="14">
        <f t="shared" si="88"/>
        <v>0.68421052631578949</v>
      </c>
      <c r="M678" s="2">
        <f t="shared" si="89"/>
        <v>15</v>
      </c>
      <c r="N678" s="2">
        <v>16</v>
      </c>
      <c r="O678" s="13">
        <f t="shared" si="90"/>
        <v>0.78947368421052633</v>
      </c>
    </row>
    <row r="679" spans="1:15" x14ac:dyDescent="0.25">
      <c r="A679" s="1">
        <v>330.10464000000002</v>
      </c>
      <c r="B679">
        <v>35853</v>
      </c>
      <c r="C679" s="3">
        <v>330.10500789999998</v>
      </c>
      <c r="D679" s="10">
        <f t="shared" si="91"/>
        <v>1.1144938463622114</v>
      </c>
      <c r="E679">
        <v>25</v>
      </c>
      <c r="F679">
        <v>14</v>
      </c>
      <c r="G679" s="4">
        <f t="shared" si="86"/>
        <v>14</v>
      </c>
      <c r="I679" s="2">
        <v>1</v>
      </c>
      <c r="K679" s="14">
        <f t="shared" si="87"/>
        <v>0.04</v>
      </c>
      <c r="L679" s="14">
        <f t="shared" si="88"/>
        <v>0.56000000000000005</v>
      </c>
      <c r="M679" s="2">
        <f t="shared" si="89"/>
        <v>19</v>
      </c>
      <c r="N679" s="2">
        <v>19.5</v>
      </c>
      <c r="O679" s="13">
        <f t="shared" si="90"/>
        <v>0.76</v>
      </c>
    </row>
    <row r="680" spans="1:15" x14ac:dyDescent="0.25">
      <c r="A680" s="1">
        <v>331.06126</v>
      </c>
      <c r="B680">
        <v>232194</v>
      </c>
      <c r="C680" s="3">
        <v>331.06119409999997</v>
      </c>
      <c r="D680" s="10">
        <f t="shared" si="91"/>
        <v>-0.19905685478301371</v>
      </c>
      <c r="E680">
        <v>20</v>
      </c>
      <c r="F680">
        <v>11</v>
      </c>
      <c r="G680" s="4">
        <f t="shared" si="86"/>
        <v>12</v>
      </c>
      <c r="I680" s="2">
        <v>5</v>
      </c>
      <c r="K680" s="14">
        <f t="shared" si="87"/>
        <v>0.25</v>
      </c>
      <c r="L680" s="14">
        <f t="shared" si="88"/>
        <v>0.6</v>
      </c>
      <c r="M680" s="2">
        <f t="shared" si="89"/>
        <v>15</v>
      </c>
      <c r="N680" s="2">
        <v>16</v>
      </c>
      <c r="O680" s="13">
        <f t="shared" si="90"/>
        <v>0.75</v>
      </c>
    </row>
    <row r="681" spans="1:15" x14ac:dyDescent="0.25">
      <c r="A681" s="1">
        <v>331.07634999999999</v>
      </c>
      <c r="B681">
        <v>173752</v>
      </c>
      <c r="C681" s="3">
        <v>331.07644909999993</v>
      </c>
      <c r="D681" s="10">
        <f t="shared" si="91"/>
        <v>0.2993266365289895</v>
      </c>
      <c r="E681">
        <v>24</v>
      </c>
      <c r="F681">
        <v>11</v>
      </c>
      <c r="G681" s="4">
        <f t="shared" si="86"/>
        <v>12</v>
      </c>
      <c r="I681" s="2">
        <v>2</v>
      </c>
      <c r="K681" s="14">
        <f t="shared" si="87"/>
        <v>8.3333333333333329E-2</v>
      </c>
      <c r="L681" s="14">
        <f t="shared" si="88"/>
        <v>0.5</v>
      </c>
      <c r="M681" s="2">
        <f t="shared" si="89"/>
        <v>19</v>
      </c>
      <c r="N681" s="2">
        <v>20</v>
      </c>
      <c r="O681" s="13">
        <f t="shared" si="90"/>
        <v>0.79166666666666663</v>
      </c>
    </row>
    <row r="682" spans="1:15" x14ac:dyDescent="0.25">
      <c r="A682" s="1">
        <v>331.09784000000002</v>
      </c>
      <c r="B682">
        <v>315709</v>
      </c>
      <c r="C682" s="3">
        <v>331.0975775</v>
      </c>
      <c r="D682" s="10">
        <f t="shared" si="91"/>
        <v>-0.79281764004864175</v>
      </c>
      <c r="E682">
        <v>21</v>
      </c>
      <c r="F682">
        <v>15</v>
      </c>
      <c r="G682" s="4">
        <f t="shared" si="86"/>
        <v>16</v>
      </c>
      <c r="I682" s="2">
        <v>4</v>
      </c>
      <c r="K682" s="14">
        <f t="shared" si="87"/>
        <v>0.19047619047619047</v>
      </c>
      <c r="L682" s="14">
        <f t="shared" si="88"/>
        <v>0.76190476190476186</v>
      </c>
      <c r="M682" s="2">
        <f t="shared" si="89"/>
        <v>14</v>
      </c>
      <c r="N682" s="2">
        <v>15</v>
      </c>
      <c r="O682" s="13">
        <f t="shared" si="90"/>
        <v>0.66666666666666663</v>
      </c>
    </row>
    <row r="683" spans="1:15" x14ac:dyDescent="0.25">
      <c r="A683" s="1">
        <v>331.11279999999999</v>
      </c>
      <c r="B683">
        <v>74508</v>
      </c>
      <c r="C683" s="3">
        <v>331.11283249999997</v>
      </c>
      <c r="D683" s="10">
        <f t="shared" si="91"/>
        <v>9.8153852055216886E-2</v>
      </c>
      <c r="E683">
        <v>25</v>
      </c>
      <c r="F683">
        <v>15</v>
      </c>
      <c r="G683" s="4">
        <f t="shared" si="86"/>
        <v>16</v>
      </c>
      <c r="I683" s="2">
        <v>1</v>
      </c>
      <c r="K683" s="14">
        <f t="shared" si="87"/>
        <v>0.04</v>
      </c>
      <c r="L683" s="14">
        <f t="shared" si="88"/>
        <v>0.64</v>
      </c>
      <c r="M683" s="2">
        <f t="shared" si="89"/>
        <v>18</v>
      </c>
      <c r="N683" s="2">
        <v>19</v>
      </c>
      <c r="O683" s="13">
        <f t="shared" si="90"/>
        <v>0.72</v>
      </c>
    </row>
    <row r="684" spans="1:15" x14ac:dyDescent="0.25">
      <c r="A684" s="1">
        <v>331.13427999999999</v>
      </c>
      <c r="B684">
        <v>95668</v>
      </c>
      <c r="C684" s="3">
        <v>331.13396089999998</v>
      </c>
      <c r="D684" s="10">
        <f t="shared" si="91"/>
        <v>-0.96365833074204388</v>
      </c>
      <c r="E684">
        <v>22</v>
      </c>
      <c r="F684">
        <v>19</v>
      </c>
      <c r="G684" s="4">
        <f t="shared" si="86"/>
        <v>20</v>
      </c>
      <c r="I684" s="2">
        <v>3</v>
      </c>
      <c r="K684" s="14">
        <f t="shared" si="87"/>
        <v>0.13636363636363635</v>
      </c>
      <c r="L684" s="14">
        <f t="shared" si="88"/>
        <v>0.90909090909090906</v>
      </c>
      <c r="M684" s="2">
        <f t="shared" si="89"/>
        <v>13</v>
      </c>
      <c r="N684" s="2">
        <v>14</v>
      </c>
      <c r="O684" s="13">
        <f t="shared" si="90"/>
        <v>0.59090909090909094</v>
      </c>
    </row>
    <row r="685" spans="1:15" x14ac:dyDescent="0.25">
      <c r="A685" s="1">
        <v>332.06835999999998</v>
      </c>
      <c r="B685">
        <v>119468</v>
      </c>
      <c r="C685" s="3">
        <v>332.06901869999996</v>
      </c>
      <c r="D685" s="10">
        <f t="shared" si="91"/>
        <v>1.9836237736141236</v>
      </c>
      <c r="E685">
        <v>20</v>
      </c>
      <c r="F685">
        <v>12</v>
      </c>
      <c r="G685" s="4">
        <f t="shared" si="86"/>
        <v>12</v>
      </c>
      <c r="I685" s="2">
        <v>5</v>
      </c>
      <c r="K685" s="14">
        <f t="shared" si="87"/>
        <v>0.25</v>
      </c>
      <c r="L685" s="14">
        <f t="shared" si="88"/>
        <v>0.6</v>
      </c>
      <c r="M685" s="2">
        <f t="shared" si="89"/>
        <v>15</v>
      </c>
      <c r="N685" s="2">
        <v>15.5</v>
      </c>
      <c r="O685" s="13">
        <f t="shared" si="90"/>
        <v>0.75</v>
      </c>
    </row>
    <row r="686" spans="1:15" x14ac:dyDescent="0.25">
      <c r="A686" s="1">
        <v>332.08409999999998</v>
      </c>
      <c r="B686">
        <v>149480</v>
      </c>
      <c r="C686" s="3">
        <v>332.08427369999998</v>
      </c>
      <c r="D686" s="10">
        <f t="shared" si="91"/>
        <v>0.52305999940769954</v>
      </c>
      <c r="E686">
        <v>24</v>
      </c>
      <c r="F686">
        <v>12</v>
      </c>
      <c r="G686" s="4">
        <f t="shared" si="86"/>
        <v>12</v>
      </c>
      <c r="I686" s="2">
        <v>2</v>
      </c>
      <c r="K686" s="14">
        <f t="shared" si="87"/>
        <v>8.3333333333333329E-2</v>
      </c>
      <c r="L686" s="14">
        <f t="shared" si="88"/>
        <v>0.5</v>
      </c>
      <c r="M686" s="2">
        <f t="shared" si="89"/>
        <v>19</v>
      </c>
      <c r="N686" s="2">
        <v>19.5</v>
      </c>
      <c r="O686" s="13">
        <f t="shared" si="90"/>
        <v>0.79166666666666663</v>
      </c>
    </row>
    <row r="687" spans="1:15" x14ac:dyDescent="0.25">
      <c r="A687" s="1">
        <v>333.04016000000001</v>
      </c>
      <c r="B687">
        <v>58786</v>
      </c>
      <c r="C687" s="3">
        <v>333.04045989999997</v>
      </c>
      <c r="D687" s="10">
        <f t="shared" si="91"/>
        <v>0.90049118971641318</v>
      </c>
      <c r="E687">
        <v>19</v>
      </c>
      <c r="F687">
        <v>9</v>
      </c>
      <c r="G687" s="4">
        <f t="shared" si="86"/>
        <v>10</v>
      </c>
      <c r="I687" s="2">
        <v>6</v>
      </c>
      <c r="K687" s="14">
        <f t="shared" si="87"/>
        <v>0.31578947368421051</v>
      </c>
      <c r="L687" s="14">
        <f t="shared" si="88"/>
        <v>0.52631578947368418</v>
      </c>
      <c r="M687" s="2">
        <f t="shared" si="89"/>
        <v>15</v>
      </c>
      <c r="N687" s="2">
        <v>16</v>
      </c>
      <c r="O687" s="13">
        <f t="shared" si="90"/>
        <v>0.78947368421052633</v>
      </c>
    </row>
    <row r="688" spans="1:15" x14ac:dyDescent="0.25">
      <c r="A688" s="1">
        <v>333.05565999999999</v>
      </c>
      <c r="B688">
        <v>107385</v>
      </c>
      <c r="C688" s="3">
        <v>333.05571489999994</v>
      </c>
      <c r="D688" s="10">
        <f t="shared" ref="D688:D709" si="92">(C688-A688)/C688*1000000</f>
        <v>0.16483728546385709</v>
      </c>
      <c r="E688">
        <v>23</v>
      </c>
      <c r="F688">
        <v>9</v>
      </c>
      <c r="G688" s="4">
        <f t="shared" si="86"/>
        <v>10</v>
      </c>
      <c r="I688" s="2">
        <v>3</v>
      </c>
      <c r="K688" s="14">
        <f t="shared" si="87"/>
        <v>0.13043478260869565</v>
      </c>
      <c r="L688" s="14">
        <f t="shared" si="88"/>
        <v>0.43478260869565216</v>
      </c>
      <c r="M688" s="2">
        <f t="shared" si="89"/>
        <v>19</v>
      </c>
      <c r="N688" s="2">
        <v>20</v>
      </c>
      <c r="O688" s="13">
        <f t="shared" si="90"/>
        <v>0.82608695652173914</v>
      </c>
    </row>
    <row r="689" spans="1:15" x14ac:dyDescent="0.25">
      <c r="A689" s="1">
        <v>333.07700999999997</v>
      </c>
      <c r="B689">
        <v>244590</v>
      </c>
      <c r="C689" s="3">
        <v>333.07684330000001</v>
      </c>
      <c r="D689" s="10">
        <f t="shared" si="92"/>
        <v>-0.50048510822324765</v>
      </c>
      <c r="E689">
        <v>20</v>
      </c>
      <c r="F689">
        <v>13</v>
      </c>
      <c r="G689" s="4">
        <f t="shared" si="86"/>
        <v>14</v>
      </c>
      <c r="I689" s="2">
        <v>5</v>
      </c>
      <c r="K689" s="14">
        <f t="shared" si="87"/>
        <v>0.25</v>
      </c>
      <c r="L689" s="14">
        <f t="shared" si="88"/>
        <v>0.7</v>
      </c>
      <c r="M689" s="2">
        <f t="shared" si="89"/>
        <v>14</v>
      </c>
      <c r="N689" s="2">
        <v>15</v>
      </c>
      <c r="O689" s="13">
        <f t="shared" si="90"/>
        <v>0.7</v>
      </c>
    </row>
    <row r="690" spans="1:15" x14ac:dyDescent="0.25">
      <c r="A690" s="1">
        <v>333.09212000000002</v>
      </c>
      <c r="B690">
        <v>242072</v>
      </c>
      <c r="C690" s="3">
        <v>333.09209829999998</v>
      </c>
      <c r="D690" s="10">
        <f t="shared" si="92"/>
        <v>-6.5147147465463975E-2</v>
      </c>
      <c r="E690">
        <v>24</v>
      </c>
      <c r="F690">
        <v>13</v>
      </c>
      <c r="G690" s="4">
        <f t="shared" si="86"/>
        <v>14</v>
      </c>
      <c r="I690" s="2">
        <v>2</v>
      </c>
      <c r="K690" s="14">
        <f t="shared" si="87"/>
        <v>8.3333333333333329E-2</v>
      </c>
      <c r="L690" s="14">
        <f t="shared" si="88"/>
        <v>0.58333333333333337</v>
      </c>
      <c r="M690" s="2">
        <f t="shared" si="89"/>
        <v>18</v>
      </c>
      <c r="N690" s="2">
        <v>19</v>
      </c>
      <c r="O690" s="13">
        <f t="shared" si="90"/>
        <v>0.75</v>
      </c>
    </row>
    <row r="691" spans="1:15" x14ac:dyDescent="0.25">
      <c r="A691" s="1">
        <v>333.11344000000003</v>
      </c>
      <c r="B691">
        <v>166776</v>
      </c>
      <c r="C691" s="3">
        <v>333.11322669999998</v>
      </c>
      <c r="D691" s="10">
        <f t="shared" si="92"/>
        <v>-0.64032281802298108</v>
      </c>
      <c r="E691">
        <v>21</v>
      </c>
      <c r="F691">
        <v>17</v>
      </c>
      <c r="G691" s="4">
        <f t="shared" si="86"/>
        <v>18</v>
      </c>
      <c r="I691" s="2">
        <v>4</v>
      </c>
      <c r="K691" s="14">
        <f t="shared" si="87"/>
        <v>0.19047619047619047</v>
      </c>
      <c r="L691" s="14">
        <f t="shared" si="88"/>
        <v>0.8571428571428571</v>
      </c>
      <c r="M691" s="2">
        <f t="shared" si="89"/>
        <v>13</v>
      </c>
      <c r="N691" s="2">
        <v>14</v>
      </c>
      <c r="O691" s="13">
        <f t="shared" si="90"/>
        <v>0.61904761904761907</v>
      </c>
    </row>
    <row r="692" spans="1:15" x14ac:dyDescent="0.25">
      <c r="A692" s="1">
        <v>333.12837000000002</v>
      </c>
      <c r="B692">
        <v>25521</v>
      </c>
      <c r="C692" s="3">
        <v>333.12848169999995</v>
      </c>
      <c r="D692" s="10">
        <f t="shared" si="92"/>
        <v>0.33530606378646854</v>
      </c>
      <c r="E692">
        <v>25</v>
      </c>
      <c r="F692">
        <v>17</v>
      </c>
      <c r="G692" s="4">
        <f t="shared" si="86"/>
        <v>18</v>
      </c>
      <c r="I692" s="2">
        <v>1</v>
      </c>
      <c r="K692" s="14">
        <f t="shared" si="87"/>
        <v>0.04</v>
      </c>
      <c r="L692" s="14">
        <f t="shared" si="88"/>
        <v>0.72</v>
      </c>
      <c r="M692" s="2">
        <f t="shared" si="89"/>
        <v>17</v>
      </c>
      <c r="N692" s="2">
        <v>18</v>
      </c>
      <c r="O692" s="13">
        <f t="shared" si="90"/>
        <v>0.68</v>
      </c>
    </row>
    <row r="693" spans="1:15" x14ac:dyDescent="0.25">
      <c r="A693" s="1">
        <v>333.14983999999998</v>
      </c>
      <c r="B693">
        <v>24908</v>
      </c>
      <c r="C693" s="3">
        <v>333.14961009999996</v>
      </c>
      <c r="D693" s="10">
        <f t="shared" si="92"/>
        <v>-0.69008035144657842</v>
      </c>
      <c r="E693">
        <v>22</v>
      </c>
      <c r="F693">
        <v>21</v>
      </c>
      <c r="G693" s="4">
        <f t="shared" si="86"/>
        <v>22</v>
      </c>
      <c r="I693" s="2">
        <v>3</v>
      </c>
      <c r="K693" s="14">
        <f t="shared" si="87"/>
        <v>0.13636363636363635</v>
      </c>
      <c r="L693" s="14">
        <f t="shared" si="88"/>
        <v>1</v>
      </c>
      <c r="M693" s="2">
        <f t="shared" si="89"/>
        <v>12</v>
      </c>
      <c r="N693" s="2">
        <v>13</v>
      </c>
      <c r="O693" s="13">
        <f t="shared" si="90"/>
        <v>0.54545454545454541</v>
      </c>
    </row>
    <row r="694" spans="1:15" x14ac:dyDescent="0.25">
      <c r="A694" s="1">
        <v>334.04757999999998</v>
      </c>
      <c r="B694">
        <v>40265</v>
      </c>
      <c r="C694" s="3">
        <v>334.04828449999997</v>
      </c>
      <c r="D694" s="10">
        <f t="shared" si="92"/>
        <v>2.1089765542066554</v>
      </c>
      <c r="E694">
        <v>19</v>
      </c>
      <c r="F694">
        <v>10</v>
      </c>
      <c r="G694" s="4">
        <f t="shared" si="86"/>
        <v>10</v>
      </c>
      <c r="I694" s="2">
        <v>6</v>
      </c>
      <c r="K694" s="14">
        <f t="shared" si="87"/>
        <v>0.31578947368421051</v>
      </c>
      <c r="L694" s="14">
        <f t="shared" si="88"/>
        <v>0.52631578947368418</v>
      </c>
      <c r="M694" s="2">
        <f t="shared" si="89"/>
        <v>15</v>
      </c>
      <c r="N694" s="2">
        <v>15.5</v>
      </c>
      <c r="O694" s="13">
        <f t="shared" si="90"/>
        <v>0.78947368421052633</v>
      </c>
    </row>
    <row r="695" spans="1:15" x14ac:dyDescent="0.25">
      <c r="A695" s="1">
        <v>334.06349999999998</v>
      </c>
      <c r="B695">
        <v>99801</v>
      </c>
      <c r="C695" s="3">
        <v>334.06353949999999</v>
      </c>
      <c r="D695" s="10">
        <f t="shared" si="92"/>
        <v>0.11824097916545881</v>
      </c>
      <c r="E695">
        <v>23</v>
      </c>
      <c r="F695">
        <v>10</v>
      </c>
      <c r="G695" s="4">
        <f t="shared" si="86"/>
        <v>10</v>
      </c>
      <c r="I695" s="2">
        <v>3</v>
      </c>
      <c r="K695" s="14">
        <f t="shared" si="87"/>
        <v>0.13043478260869565</v>
      </c>
      <c r="L695" s="14">
        <f t="shared" si="88"/>
        <v>0.43478260869565216</v>
      </c>
      <c r="M695" s="2">
        <f t="shared" si="89"/>
        <v>19</v>
      </c>
      <c r="N695" s="2">
        <v>19.5</v>
      </c>
      <c r="O695" s="13">
        <f t="shared" si="90"/>
        <v>0.82608695652173914</v>
      </c>
    </row>
    <row r="696" spans="1:15" x14ac:dyDescent="0.25">
      <c r="A696" s="1">
        <v>334.08363000000003</v>
      </c>
      <c r="B696">
        <v>83635</v>
      </c>
      <c r="C696" s="3">
        <v>334.0846679</v>
      </c>
      <c r="D696" s="10">
        <f t="shared" si="92"/>
        <v>3.1066974922724802</v>
      </c>
      <c r="E696">
        <v>20</v>
      </c>
      <c r="F696">
        <v>14</v>
      </c>
      <c r="G696" s="4">
        <f t="shared" si="86"/>
        <v>14</v>
      </c>
      <c r="I696" s="2">
        <v>5</v>
      </c>
      <c r="K696" s="14">
        <f t="shared" si="87"/>
        <v>0.25</v>
      </c>
      <c r="L696" s="14">
        <f t="shared" si="88"/>
        <v>0.7</v>
      </c>
      <c r="M696" s="2">
        <f t="shared" si="89"/>
        <v>14</v>
      </c>
      <c r="N696" s="2">
        <v>14.5</v>
      </c>
      <c r="O696" s="13">
        <f t="shared" si="90"/>
        <v>0.7</v>
      </c>
    </row>
    <row r="697" spans="1:15" x14ac:dyDescent="0.25">
      <c r="A697" s="1">
        <v>335.05628000000002</v>
      </c>
      <c r="B697">
        <v>101542</v>
      </c>
      <c r="C697" s="3">
        <v>335.05610910000001</v>
      </c>
      <c r="D697" s="10">
        <f t="shared" si="92"/>
        <v>-0.51006382321930022</v>
      </c>
      <c r="E697">
        <v>19</v>
      </c>
      <c r="F697">
        <v>11</v>
      </c>
      <c r="G697" s="4">
        <f t="shared" si="86"/>
        <v>12</v>
      </c>
      <c r="I697" s="2">
        <v>6</v>
      </c>
      <c r="K697" s="14">
        <f t="shared" si="87"/>
        <v>0.31578947368421051</v>
      </c>
      <c r="L697" s="14">
        <f t="shared" si="88"/>
        <v>0.63157894736842102</v>
      </c>
      <c r="M697" s="2">
        <f t="shared" si="89"/>
        <v>14</v>
      </c>
      <c r="N697" s="2">
        <v>15</v>
      </c>
      <c r="O697" s="13">
        <f t="shared" si="90"/>
        <v>0.73684210526315785</v>
      </c>
    </row>
    <row r="698" spans="1:15" x14ac:dyDescent="0.25">
      <c r="A698" s="1">
        <v>335.07143000000002</v>
      </c>
      <c r="B698">
        <v>332978</v>
      </c>
      <c r="C698" s="3">
        <v>335.07136409999993</v>
      </c>
      <c r="D698" s="10">
        <f t="shared" si="92"/>
        <v>-0.1966745211788101</v>
      </c>
      <c r="E698">
        <v>23</v>
      </c>
      <c r="F698">
        <v>11</v>
      </c>
      <c r="G698" s="4">
        <f t="shared" si="86"/>
        <v>12</v>
      </c>
      <c r="I698" s="2">
        <v>3</v>
      </c>
      <c r="K698" s="14">
        <f t="shared" si="87"/>
        <v>0.13043478260869565</v>
      </c>
      <c r="L698" s="14">
        <f t="shared" si="88"/>
        <v>0.52173913043478259</v>
      </c>
      <c r="M698" s="2">
        <f t="shared" si="89"/>
        <v>18</v>
      </c>
      <c r="N698" s="2">
        <v>19</v>
      </c>
      <c r="O698" s="13">
        <f t="shared" si="90"/>
        <v>0.78260869565217395</v>
      </c>
    </row>
    <row r="699" spans="1:15" x14ac:dyDescent="0.25">
      <c r="A699" s="1">
        <v>335.09262999999999</v>
      </c>
      <c r="B699">
        <v>170333</v>
      </c>
      <c r="C699" s="3">
        <v>335.09249249999999</v>
      </c>
      <c r="D699" s="10">
        <f t="shared" si="92"/>
        <v>-0.41033446905381321</v>
      </c>
      <c r="E699">
        <v>20</v>
      </c>
      <c r="F699">
        <v>15</v>
      </c>
      <c r="G699" s="4">
        <f t="shared" si="86"/>
        <v>16</v>
      </c>
      <c r="I699" s="2">
        <v>5</v>
      </c>
      <c r="K699" s="14">
        <f t="shared" si="87"/>
        <v>0.25</v>
      </c>
      <c r="L699" s="14">
        <f t="shared" si="88"/>
        <v>0.8</v>
      </c>
      <c r="M699" s="2">
        <f t="shared" si="89"/>
        <v>13</v>
      </c>
      <c r="N699" s="2">
        <v>14</v>
      </c>
      <c r="O699" s="13">
        <f t="shared" si="90"/>
        <v>0.65</v>
      </c>
    </row>
    <row r="700" spans="1:15" x14ac:dyDescent="0.25">
      <c r="A700" s="1">
        <v>335.10777000000002</v>
      </c>
      <c r="B700">
        <v>191297</v>
      </c>
      <c r="C700" s="3">
        <v>335.10774749999996</v>
      </c>
      <c r="D700" s="10">
        <f t="shared" si="92"/>
        <v>-6.7142583914386517E-2</v>
      </c>
      <c r="E700">
        <v>24</v>
      </c>
      <c r="F700">
        <v>15</v>
      </c>
      <c r="G700" s="4">
        <f t="shared" si="86"/>
        <v>16</v>
      </c>
      <c r="I700" s="2">
        <v>2</v>
      </c>
      <c r="K700" s="14">
        <f t="shared" si="87"/>
        <v>8.3333333333333329E-2</v>
      </c>
      <c r="L700" s="14">
        <f t="shared" si="88"/>
        <v>0.66666666666666663</v>
      </c>
      <c r="M700" s="2">
        <f t="shared" si="89"/>
        <v>17</v>
      </c>
      <c r="N700" s="2">
        <v>18</v>
      </c>
      <c r="O700" s="13">
        <f t="shared" si="90"/>
        <v>0.70833333333333337</v>
      </c>
    </row>
    <row r="701" spans="1:15" x14ac:dyDescent="0.25">
      <c r="A701" s="1">
        <v>335.12909000000002</v>
      </c>
      <c r="B701">
        <v>75127</v>
      </c>
      <c r="C701" s="3">
        <v>335.12887590000003</v>
      </c>
      <c r="D701" s="10">
        <f t="shared" si="92"/>
        <v>-0.63885870597931838</v>
      </c>
      <c r="E701">
        <v>21</v>
      </c>
      <c r="F701">
        <v>19</v>
      </c>
      <c r="G701" s="4">
        <f t="shared" si="86"/>
        <v>20</v>
      </c>
      <c r="I701" s="2">
        <v>4</v>
      </c>
      <c r="K701" s="14">
        <f t="shared" si="87"/>
        <v>0.19047619047619047</v>
      </c>
      <c r="L701" s="14">
        <f t="shared" si="88"/>
        <v>0.95238095238095233</v>
      </c>
      <c r="M701" s="2">
        <f t="shared" si="89"/>
        <v>12</v>
      </c>
      <c r="N701" s="2">
        <v>13</v>
      </c>
      <c r="O701" s="13">
        <f t="shared" si="90"/>
        <v>0.5714285714285714</v>
      </c>
    </row>
    <row r="702" spans="1:15" x14ac:dyDescent="0.25">
      <c r="A702" s="1">
        <v>336.06304999999998</v>
      </c>
      <c r="B702">
        <v>40425</v>
      </c>
      <c r="C702" s="3">
        <v>336.06393369999995</v>
      </c>
      <c r="D702" s="10">
        <f t="shared" si="92"/>
        <v>2.6295591741875652</v>
      </c>
      <c r="E702">
        <v>19</v>
      </c>
      <c r="F702">
        <v>12</v>
      </c>
      <c r="G702" s="4">
        <f t="shared" si="86"/>
        <v>12</v>
      </c>
      <c r="I702" s="2">
        <v>6</v>
      </c>
      <c r="K702" s="14">
        <f t="shared" si="87"/>
        <v>0.31578947368421051</v>
      </c>
      <c r="L702" s="14">
        <f t="shared" si="88"/>
        <v>0.63157894736842102</v>
      </c>
      <c r="M702" s="2">
        <f t="shared" si="89"/>
        <v>14</v>
      </c>
      <c r="N702" s="2">
        <v>14.5</v>
      </c>
      <c r="O702" s="13">
        <f t="shared" si="90"/>
        <v>0.73684210526315785</v>
      </c>
    </row>
    <row r="703" spans="1:15" x14ac:dyDescent="0.25">
      <c r="A703" s="1">
        <v>337.05067000000003</v>
      </c>
      <c r="B703">
        <v>133739</v>
      </c>
      <c r="C703" s="3">
        <v>337.05062989999999</v>
      </c>
      <c r="D703" s="10">
        <f t="shared" si="92"/>
        <v>-0.11897322383607105</v>
      </c>
      <c r="E703">
        <v>22</v>
      </c>
      <c r="F703">
        <v>9</v>
      </c>
      <c r="G703" s="4">
        <f t="shared" si="86"/>
        <v>10</v>
      </c>
      <c r="I703" s="2">
        <v>4</v>
      </c>
      <c r="K703" s="14">
        <f t="shared" si="87"/>
        <v>0.18181818181818182</v>
      </c>
      <c r="L703" s="14">
        <f t="shared" si="88"/>
        <v>0.45454545454545453</v>
      </c>
      <c r="M703" s="2">
        <f t="shared" si="89"/>
        <v>18</v>
      </c>
      <c r="N703" s="2">
        <v>19</v>
      </c>
      <c r="O703" s="13">
        <f t="shared" si="90"/>
        <v>0.81818181818181823</v>
      </c>
    </row>
    <row r="704" spans="1:15" x14ac:dyDescent="0.25">
      <c r="A704" s="1">
        <v>337.07125000000002</v>
      </c>
      <c r="B704">
        <v>89662</v>
      </c>
      <c r="C704" s="3">
        <v>337.0717583</v>
      </c>
      <c r="D704" s="10">
        <f t="shared" si="92"/>
        <v>1.507987505515646</v>
      </c>
      <c r="E704">
        <v>19</v>
      </c>
      <c r="F704">
        <v>13</v>
      </c>
      <c r="G704" s="4">
        <f t="shared" si="86"/>
        <v>14</v>
      </c>
      <c r="I704" s="2">
        <v>6</v>
      </c>
      <c r="K704" s="14">
        <f t="shared" si="87"/>
        <v>0.31578947368421051</v>
      </c>
      <c r="L704" s="14">
        <f t="shared" si="88"/>
        <v>0.73684210526315785</v>
      </c>
      <c r="M704" s="2">
        <f t="shared" si="89"/>
        <v>13</v>
      </c>
      <c r="N704" s="2">
        <v>14</v>
      </c>
      <c r="O704" s="13">
        <f t="shared" si="90"/>
        <v>0.68421052631578949</v>
      </c>
    </row>
    <row r="705" spans="1:15" x14ac:dyDescent="0.25">
      <c r="A705" s="1">
        <v>337.08712000000003</v>
      </c>
      <c r="B705">
        <v>297965</v>
      </c>
      <c r="C705" s="3">
        <v>337.08701330000002</v>
      </c>
      <c r="D705" s="10">
        <f t="shared" si="92"/>
        <v>-0.31653548132539938</v>
      </c>
      <c r="E705">
        <v>23</v>
      </c>
      <c r="F705">
        <v>13</v>
      </c>
      <c r="G705" s="4">
        <f t="shared" si="86"/>
        <v>14</v>
      </c>
      <c r="I705" s="2">
        <v>3</v>
      </c>
      <c r="K705" s="14">
        <f t="shared" si="87"/>
        <v>0.13043478260869565</v>
      </c>
      <c r="L705" s="14">
        <f t="shared" si="88"/>
        <v>0.60869565217391308</v>
      </c>
      <c r="M705" s="2">
        <f t="shared" si="89"/>
        <v>17</v>
      </c>
      <c r="N705" s="2">
        <v>18</v>
      </c>
      <c r="O705" s="13">
        <f t="shared" si="90"/>
        <v>0.73913043478260865</v>
      </c>
    </row>
    <row r="706" spans="1:15" x14ac:dyDescent="0.25">
      <c r="A706" s="1">
        <v>337.12356</v>
      </c>
      <c r="B706">
        <v>123738</v>
      </c>
      <c r="C706" s="3">
        <v>337.12339669999994</v>
      </c>
      <c r="D706" s="10">
        <f t="shared" si="92"/>
        <v>-0.48439236686720061</v>
      </c>
      <c r="E706">
        <v>24</v>
      </c>
      <c r="F706">
        <v>17</v>
      </c>
      <c r="G706" s="4">
        <f t="shared" si="86"/>
        <v>18</v>
      </c>
      <c r="I706" s="2">
        <v>2</v>
      </c>
      <c r="K706" s="14">
        <f t="shared" si="87"/>
        <v>8.3333333333333329E-2</v>
      </c>
      <c r="L706" s="14">
        <f t="shared" si="88"/>
        <v>0.75</v>
      </c>
      <c r="M706" s="2">
        <f t="shared" si="89"/>
        <v>16</v>
      </c>
      <c r="N706" s="2">
        <v>17</v>
      </c>
      <c r="O706" s="13">
        <f t="shared" si="90"/>
        <v>0.66666666666666663</v>
      </c>
    </row>
    <row r="707" spans="1:15" x14ac:dyDescent="0.25">
      <c r="A707" s="1">
        <v>337.3116</v>
      </c>
      <c r="B707">
        <v>31732</v>
      </c>
      <c r="C707" s="3">
        <v>337.31118709999998</v>
      </c>
      <c r="D707" s="10">
        <f t="shared" si="92"/>
        <v>-1.2240922204943239</v>
      </c>
      <c r="E707">
        <v>22</v>
      </c>
      <c r="F707">
        <v>41</v>
      </c>
      <c r="G707" s="4">
        <f t="shared" ref="G707:G770" si="93">IF(MOD(N707, 1) = 0, F707+1, F707)</f>
        <v>42</v>
      </c>
      <c r="I707" s="2">
        <v>2</v>
      </c>
      <c r="K707" s="14">
        <f t="shared" ref="K707:K770" si="94">I707/E707</f>
        <v>9.0909090909090912E-2</v>
      </c>
      <c r="L707" s="14">
        <f t="shared" ref="L707:L770" si="95">IF(MOD(N707,1)=0,(F707+1)/E707,F707/E707)</f>
        <v>1.9090909090909092</v>
      </c>
      <c r="M707" s="2">
        <f t="shared" ref="M707:M770" si="96">ROUNDUP(N707, 0)-1</f>
        <v>2</v>
      </c>
      <c r="N707" s="2">
        <v>3</v>
      </c>
      <c r="O707" s="13">
        <f t="shared" ref="O707:O770" si="97">M707/E707</f>
        <v>9.0909090909090912E-2</v>
      </c>
    </row>
    <row r="708" spans="1:15" x14ac:dyDescent="0.25">
      <c r="A708" s="1">
        <v>338.05833000000001</v>
      </c>
      <c r="B708">
        <v>92500</v>
      </c>
      <c r="C708" s="3">
        <v>338.05845449999998</v>
      </c>
      <c r="D708" s="10">
        <f t="shared" si="92"/>
        <v>0.36827950406986443</v>
      </c>
      <c r="E708">
        <v>22</v>
      </c>
      <c r="F708">
        <v>10</v>
      </c>
      <c r="G708" s="4">
        <f t="shared" si="93"/>
        <v>10</v>
      </c>
      <c r="I708" s="2">
        <v>4</v>
      </c>
      <c r="K708" s="14">
        <f t="shared" si="94"/>
        <v>0.18181818181818182</v>
      </c>
      <c r="L708" s="14">
        <f t="shared" si="95"/>
        <v>0.45454545454545453</v>
      </c>
      <c r="M708" s="2">
        <f t="shared" si="96"/>
        <v>18</v>
      </c>
      <c r="N708" s="2">
        <v>18.5</v>
      </c>
      <c r="O708" s="13">
        <f t="shared" si="97"/>
        <v>0.81818181818181823</v>
      </c>
    </row>
    <row r="709" spans="1:15" x14ac:dyDescent="0.25">
      <c r="A709" s="1">
        <v>338.07850999999999</v>
      </c>
      <c r="B709">
        <v>20125</v>
      </c>
      <c r="C709" s="3">
        <v>338.07824069999998</v>
      </c>
      <c r="D709" s="10">
        <f t="shared" si="92"/>
        <v>-0.79656117310590513</v>
      </c>
      <c r="E709">
        <v>17</v>
      </c>
      <c r="F709">
        <v>12</v>
      </c>
      <c r="G709" s="4">
        <f t="shared" si="93"/>
        <v>13</v>
      </c>
      <c r="H709">
        <v>3</v>
      </c>
      <c r="I709" s="2">
        <v>5</v>
      </c>
      <c r="K709" s="14">
        <f t="shared" si="94"/>
        <v>0.29411764705882354</v>
      </c>
      <c r="L709" s="14">
        <f t="shared" si="95"/>
        <v>0.76470588235294112</v>
      </c>
      <c r="M709" s="2">
        <f t="shared" si="96"/>
        <v>13</v>
      </c>
      <c r="N709" s="2">
        <v>14</v>
      </c>
      <c r="O709" s="13">
        <f t="shared" si="97"/>
        <v>0.76470588235294112</v>
      </c>
    </row>
    <row r="710" spans="1:15" x14ac:dyDescent="0.25">
      <c r="A710" s="1">
        <v>338.09411999999998</v>
      </c>
      <c r="B710">
        <v>141777</v>
      </c>
      <c r="C710" s="12">
        <v>338.09484300000003</v>
      </c>
      <c r="D710" s="11">
        <v>2.1384532033528632</v>
      </c>
      <c r="E710" s="4">
        <v>23</v>
      </c>
      <c r="F710" s="4">
        <v>14</v>
      </c>
      <c r="G710" s="4">
        <f t="shared" si="93"/>
        <v>14</v>
      </c>
      <c r="H710" s="5"/>
      <c r="I710" s="4">
        <v>3</v>
      </c>
      <c r="J710" s="5"/>
      <c r="K710" s="14">
        <f t="shared" si="94"/>
        <v>0.13043478260869565</v>
      </c>
      <c r="L710" s="14">
        <f t="shared" si="95"/>
        <v>0.60869565217391308</v>
      </c>
      <c r="M710" s="2">
        <f t="shared" si="96"/>
        <v>17</v>
      </c>
      <c r="N710" s="5">
        <v>17.5</v>
      </c>
      <c r="O710" s="13">
        <f t="shared" si="97"/>
        <v>0.73913043478260865</v>
      </c>
    </row>
    <row r="711" spans="1:15" x14ac:dyDescent="0.25">
      <c r="A711" s="1">
        <v>339.05124000000001</v>
      </c>
      <c r="B711">
        <v>21975</v>
      </c>
      <c r="C711" s="12">
        <v>339.05102599999998</v>
      </c>
      <c r="D711" s="11">
        <v>-0.63117343295736295</v>
      </c>
      <c r="E711" s="4">
        <v>18</v>
      </c>
      <c r="F711" s="4">
        <v>11</v>
      </c>
      <c r="G711" s="4">
        <f t="shared" si="93"/>
        <v>12</v>
      </c>
      <c r="H711" s="5"/>
      <c r="I711" s="4">
        <v>7</v>
      </c>
      <c r="J711" s="5"/>
      <c r="K711" s="14">
        <f t="shared" si="94"/>
        <v>0.3888888888888889</v>
      </c>
      <c r="L711" s="14">
        <f t="shared" si="95"/>
        <v>0.66666666666666663</v>
      </c>
      <c r="M711" s="2">
        <f t="shared" si="96"/>
        <v>13</v>
      </c>
      <c r="N711" s="5">
        <v>14</v>
      </c>
      <c r="O711" s="13">
        <f t="shared" si="97"/>
        <v>0.72222222222222221</v>
      </c>
    </row>
    <row r="712" spans="1:15" x14ac:dyDescent="0.25">
      <c r="A712" s="1">
        <v>339.06632000000002</v>
      </c>
      <c r="B712">
        <v>221096</v>
      </c>
      <c r="C712" s="3">
        <v>339.06627909999997</v>
      </c>
      <c r="D712" s="10">
        <f t="shared" ref="D712:D717" si="98">(C712-A712)/C712*1000000</f>
        <v>-0.12062538378364597</v>
      </c>
      <c r="E712">
        <v>22</v>
      </c>
      <c r="F712">
        <v>11</v>
      </c>
      <c r="G712" s="4">
        <f t="shared" si="93"/>
        <v>12</v>
      </c>
      <c r="I712" s="2">
        <v>4</v>
      </c>
      <c r="K712" s="14">
        <f t="shared" si="94"/>
        <v>0.18181818181818182</v>
      </c>
      <c r="L712" s="14">
        <f t="shared" si="95"/>
        <v>0.54545454545454541</v>
      </c>
      <c r="M712" s="2">
        <f t="shared" si="96"/>
        <v>17</v>
      </c>
      <c r="N712" s="2">
        <v>18</v>
      </c>
      <c r="O712" s="13">
        <f t="shared" si="97"/>
        <v>0.77272727272727271</v>
      </c>
    </row>
    <row r="713" spans="1:15" x14ac:dyDescent="0.25">
      <c r="A713" s="1">
        <v>339.08159000000001</v>
      </c>
      <c r="B713">
        <v>237410</v>
      </c>
      <c r="C713" s="3">
        <v>339.08153409999994</v>
      </c>
      <c r="D713" s="10">
        <f t="shared" si="98"/>
        <v>-0.16485710497881809</v>
      </c>
      <c r="E713">
        <v>26</v>
      </c>
      <c r="F713">
        <v>11</v>
      </c>
      <c r="G713" s="4">
        <f t="shared" si="93"/>
        <v>12</v>
      </c>
      <c r="I713" s="2">
        <v>1</v>
      </c>
      <c r="K713" s="14">
        <f t="shared" si="94"/>
        <v>3.8461538461538464E-2</v>
      </c>
      <c r="L713" s="14">
        <f t="shared" si="95"/>
        <v>0.46153846153846156</v>
      </c>
      <c r="M713" s="2">
        <f t="shared" si="96"/>
        <v>21</v>
      </c>
      <c r="N713" s="2">
        <v>22</v>
      </c>
      <c r="O713" s="13">
        <f t="shared" si="97"/>
        <v>0.80769230769230771</v>
      </c>
    </row>
    <row r="714" spans="1:15" x14ac:dyDescent="0.25">
      <c r="A714" s="1">
        <v>339.10284999999999</v>
      </c>
      <c r="B714">
        <v>290577</v>
      </c>
      <c r="C714" s="3">
        <v>339.10266250000001</v>
      </c>
      <c r="D714" s="10">
        <f t="shared" si="98"/>
        <v>-0.55292989621205157</v>
      </c>
      <c r="E714">
        <v>23</v>
      </c>
      <c r="F714">
        <v>15</v>
      </c>
      <c r="G714" s="4">
        <f t="shared" si="93"/>
        <v>16</v>
      </c>
      <c r="I714" s="2">
        <v>3</v>
      </c>
      <c r="K714" s="14">
        <f t="shared" si="94"/>
        <v>0.13043478260869565</v>
      </c>
      <c r="L714" s="14">
        <f t="shared" si="95"/>
        <v>0.69565217391304346</v>
      </c>
      <c r="M714" s="2">
        <f t="shared" si="96"/>
        <v>16</v>
      </c>
      <c r="N714" s="2">
        <v>17</v>
      </c>
      <c r="O714" s="13">
        <f t="shared" si="97"/>
        <v>0.69565217391304346</v>
      </c>
    </row>
    <row r="715" spans="1:15" x14ac:dyDescent="0.25">
      <c r="A715" s="1">
        <v>339.13934</v>
      </c>
      <c r="B715">
        <v>65721</v>
      </c>
      <c r="C715" s="3">
        <v>339.13904589999999</v>
      </c>
      <c r="D715" s="10">
        <f t="shared" si="98"/>
        <v>-0.86719592914668486</v>
      </c>
      <c r="E715">
        <v>24</v>
      </c>
      <c r="F715">
        <v>19</v>
      </c>
      <c r="G715" s="4">
        <f t="shared" si="93"/>
        <v>20</v>
      </c>
      <c r="I715" s="2">
        <v>2</v>
      </c>
      <c r="K715" s="14">
        <f t="shared" si="94"/>
        <v>8.3333333333333329E-2</v>
      </c>
      <c r="L715" s="14">
        <f t="shared" si="95"/>
        <v>0.83333333333333337</v>
      </c>
      <c r="M715" s="2">
        <f t="shared" si="96"/>
        <v>15</v>
      </c>
      <c r="N715" s="2">
        <v>16</v>
      </c>
      <c r="O715" s="13">
        <f t="shared" si="97"/>
        <v>0.625</v>
      </c>
    </row>
    <row r="716" spans="1:15" x14ac:dyDescent="0.25">
      <c r="A716" s="1">
        <v>339.32722999999999</v>
      </c>
      <c r="B716">
        <v>264743</v>
      </c>
      <c r="C716" s="3">
        <v>339.32683629999997</v>
      </c>
      <c r="D716" s="10">
        <f t="shared" si="98"/>
        <v>-1.1602383245330601</v>
      </c>
      <c r="E716">
        <v>22</v>
      </c>
      <c r="F716">
        <v>43</v>
      </c>
      <c r="G716" s="4">
        <f t="shared" si="93"/>
        <v>44</v>
      </c>
      <c r="I716" s="2">
        <v>2</v>
      </c>
      <c r="K716" s="14">
        <f t="shared" si="94"/>
        <v>9.0909090909090912E-2</v>
      </c>
      <c r="L716" s="14">
        <f t="shared" si="95"/>
        <v>2</v>
      </c>
      <c r="M716" s="2">
        <f t="shared" si="96"/>
        <v>1</v>
      </c>
      <c r="N716" s="2">
        <v>2</v>
      </c>
      <c r="O716" s="13">
        <f t="shared" si="97"/>
        <v>4.5454545454545456E-2</v>
      </c>
    </row>
    <row r="717" spans="1:15" x14ac:dyDescent="0.25">
      <c r="A717" s="1">
        <v>341.04577</v>
      </c>
      <c r="B717">
        <v>66651</v>
      </c>
      <c r="C717" s="3">
        <v>341.04554489999998</v>
      </c>
      <c r="D717" s="10">
        <f t="shared" si="98"/>
        <v>-0.66002914680750813</v>
      </c>
      <c r="E717">
        <v>21</v>
      </c>
      <c r="F717">
        <v>9</v>
      </c>
      <c r="G717" s="4">
        <f t="shared" si="93"/>
        <v>10</v>
      </c>
      <c r="I717" s="2">
        <v>5</v>
      </c>
      <c r="K717" s="14">
        <f t="shared" si="94"/>
        <v>0.23809523809523808</v>
      </c>
      <c r="L717" s="14">
        <f t="shared" si="95"/>
        <v>0.47619047619047616</v>
      </c>
      <c r="M717" s="2">
        <f t="shared" si="96"/>
        <v>17</v>
      </c>
      <c r="N717" s="2">
        <v>18</v>
      </c>
      <c r="O717" s="13">
        <f t="shared" si="97"/>
        <v>0.80952380952380953</v>
      </c>
    </row>
    <row r="718" spans="1:15" x14ac:dyDescent="0.25">
      <c r="A718" s="1">
        <v>341.06576999999999</v>
      </c>
      <c r="B718">
        <v>23930</v>
      </c>
      <c r="C718" s="12">
        <v>341.06667599999997</v>
      </c>
      <c r="D718" s="11">
        <v>2.6563720930223824</v>
      </c>
      <c r="E718" s="4">
        <v>18</v>
      </c>
      <c r="F718" s="4">
        <v>13</v>
      </c>
      <c r="G718" s="4">
        <f t="shared" si="93"/>
        <v>14</v>
      </c>
      <c r="H718" s="5"/>
      <c r="I718" s="4">
        <v>7</v>
      </c>
      <c r="J718" s="5"/>
      <c r="K718" s="14">
        <f t="shared" si="94"/>
        <v>0.3888888888888889</v>
      </c>
      <c r="L718" s="14">
        <f t="shared" si="95"/>
        <v>0.77777777777777779</v>
      </c>
      <c r="M718" s="2">
        <f t="shared" si="96"/>
        <v>12</v>
      </c>
      <c r="N718" s="5">
        <v>13</v>
      </c>
      <c r="O718" s="13">
        <f t="shared" si="97"/>
        <v>0.66666666666666663</v>
      </c>
    </row>
    <row r="719" spans="1:15" x14ac:dyDescent="0.25">
      <c r="A719" s="1">
        <v>341.08215999999999</v>
      </c>
      <c r="B719">
        <v>353382</v>
      </c>
      <c r="C719" s="3">
        <v>341.08192830000002</v>
      </c>
      <c r="D719" s="10">
        <f t="shared" ref="D719:D747" si="99">(C719-A719)/C719*1000000</f>
        <v>-0.67930893063406905</v>
      </c>
      <c r="E719">
        <v>22</v>
      </c>
      <c r="F719">
        <v>13</v>
      </c>
      <c r="G719" s="4">
        <f t="shared" si="93"/>
        <v>14</v>
      </c>
      <c r="I719" s="2">
        <v>4</v>
      </c>
      <c r="K719" s="14">
        <f t="shared" si="94"/>
        <v>0.18181818181818182</v>
      </c>
      <c r="L719" s="14">
        <f t="shared" si="95"/>
        <v>0.63636363636363635</v>
      </c>
      <c r="M719" s="2">
        <f t="shared" si="96"/>
        <v>16</v>
      </c>
      <c r="N719" s="2">
        <v>17</v>
      </c>
      <c r="O719" s="13">
        <f t="shared" si="97"/>
        <v>0.72727272727272729</v>
      </c>
    </row>
    <row r="720" spans="1:15" x14ac:dyDescent="0.25">
      <c r="A720" s="1">
        <v>341.09724999999997</v>
      </c>
      <c r="B720">
        <v>755965</v>
      </c>
      <c r="C720" s="3">
        <v>341.09718329999998</v>
      </c>
      <c r="D720" s="10">
        <f t="shared" si="99"/>
        <v>-0.19554544351688954</v>
      </c>
      <c r="E720">
        <v>26</v>
      </c>
      <c r="F720">
        <v>13</v>
      </c>
      <c r="G720" s="4">
        <f t="shared" si="93"/>
        <v>14</v>
      </c>
      <c r="I720" s="2">
        <v>1</v>
      </c>
      <c r="K720" s="14">
        <f t="shared" si="94"/>
        <v>3.8461538461538464E-2</v>
      </c>
      <c r="L720" s="14">
        <f t="shared" si="95"/>
        <v>0.53846153846153844</v>
      </c>
      <c r="M720" s="2">
        <f t="shared" si="96"/>
        <v>20</v>
      </c>
      <c r="N720" s="2">
        <v>21</v>
      </c>
      <c r="O720" s="13">
        <f t="shared" si="97"/>
        <v>0.76923076923076927</v>
      </c>
    </row>
    <row r="721" spans="1:15" x14ac:dyDescent="0.25">
      <c r="A721" s="1">
        <v>341.11855000000003</v>
      </c>
      <c r="B721">
        <v>199376</v>
      </c>
      <c r="C721" s="3">
        <v>341.11831169999999</v>
      </c>
      <c r="D721" s="10">
        <f t="shared" si="99"/>
        <v>-0.69858460206197315</v>
      </c>
      <c r="E721">
        <v>23</v>
      </c>
      <c r="F721">
        <v>17</v>
      </c>
      <c r="G721" s="4">
        <f t="shared" si="93"/>
        <v>18</v>
      </c>
      <c r="I721" s="2">
        <v>3</v>
      </c>
      <c r="K721" s="14">
        <f t="shared" si="94"/>
        <v>0.13043478260869565</v>
      </c>
      <c r="L721" s="14">
        <f t="shared" si="95"/>
        <v>0.78260869565217395</v>
      </c>
      <c r="M721" s="2">
        <f t="shared" si="96"/>
        <v>15</v>
      </c>
      <c r="N721" s="2">
        <v>16</v>
      </c>
      <c r="O721" s="13">
        <f t="shared" si="97"/>
        <v>0.65217391304347827</v>
      </c>
    </row>
    <row r="722" spans="1:15" x14ac:dyDescent="0.25">
      <c r="A722" s="1">
        <v>341.15465</v>
      </c>
      <c r="B722">
        <v>18364</v>
      </c>
      <c r="C722" s="3">
        <v>341.15469509999997</v>
      </c>
      <c r="D722" s="10">
        <f t="shared" si="99"/>
        <v>0.132198092576432</v>
      </c>
      <c r="E722">
        <v>24</v>
      </c>
      <c r="F722">
        <v>21</v>
      </c>
      <c r="G722" s="4">
        <f t="shared" si="93"/>
        <v>22</v>
      </c>
      <c r="I722" s="2">
        <v>2</v>
      </c>
      <c r="K722" s="14">
        <f t="shared" si="94"/>
        <v>8.3333333333333329E-2</v>
      </c>
      <c r="L722" s="14">
        <f t="shared" si="95"/>
        <v>0.91666666666666663</v>
      </c>
      <c r="M722" s="2">
        <f t="shared" si="96"/>
        <v>14</v>
      </c>
      <c r="N722" s="2">
        <v>15</v>
      </c>
      <c r="O722" s="13">
        <f t="shared" si="97"/>
        <v>0.58333333333333337</v>
      </c>
    </row>
    <row r="723" spans="1:15" x14ac:dyDescent="0.25">
      <c r="A723" s="1">
        <v>342.05273</v>
      </c>
      <c r="B723">
        <v>84102</v>
      </c>
      <c r="C723" s="3">
        <v>342.05336949999997</v>
      </c>
      <c r="D723" s="10">
        <f t="shared" si="99"/>
        <v>1.8695912889612201</v>
      </c>
      <c r="E723">
        <v>21</v>
      </c>
      <c r="F723">
        <v>10</v>
      </c>
      <c r="G723" s="4">
        <f t="shared" si="93"/>
        <v>10</v>
      </c>
      <c r="I723" s="2">
        <v>5</v>
      </c>
      <c r="K723" s="14">
        <f t="shared" si="94"/>
        <v>0.23809523809523808</v>
      </c>
      <c r="L723" s="14">
        <f t="shared" si="95"/>
        <v>0.47619047619047616</v>
      </c>
      <c r="M723" s="2">
        <f t="shared" si="96"/>
        <v>17</v>
      </c>
      <c r="N723" s="2">
        <v>17.5</v>
      </c>
      <c r="O723" s="13">
        <f t="shared" si="97"/>
        <v>0.80952380952380953</v>
      </c>
    </row>
    <row r="724" spans="1:15" x14ac:dyDescent="0.25">
      <c r="A724" s="1">
        <v>342.06815</v>
      </c>
      <c r="B724">
        <v>21319</v>
      </c>
      <c r="C724" s="3">
        <v>342.06862449999994</v>
      </c>
      <c r="D724" s="10">
        <f t="shared" si="99"/>
        <v>1.3871485601242892</v>
      </c>
      <c r="E724">
        <v>25</v>
      </c>
      <c r="F724">
        <v>10</v>
      </c>
      <c r="G724" s="4">
        <f t="shared" si="93"/>
        <v>10</v>
      </c>
      <c r="I724" s="2">
        <v>2</v>
      </c>
      <c r="K724" s="14">
        <f t="shared" si="94"/>
        <v>0.08</v>
      </c>
      <c r="L724" s="14">
        <f t="shared" si="95"/>
        <v>0.4</v>
      </c>
      <c r="M724" s="2">
        <f t="shared" si="96"/>
        <v>21</v>
      </c>
      <c r="N724" s="2">
        <v>21.5</v>
      </c>
      <c r="O724" s="13">
        <f t="shared" si="97"/>
        <v>0.84</v>
      </c>
    </row>
    <row r="725" spans="1:15" x14ac:dyDescent="0.25">
      <c r="A725" s="1">
        <v>342.11421000000001</v>
      </c>
      <c r="B725">
        <v>17871</v>
      </c>
      <c r="C725" s="3">
        <v>342.11356110000003</v>
      </c>
      <c r="D725" s="10">
        <f t="shared" si="99"/>
        <v>-1.8967386089607037</v>
      </c>
      <c r="E725">
        <v>22</v>
      </c>
      <c r="F725">
        <v>16</v>
      </c>
      <c r="G725" s="4">
        <f t="shared" si="93"/>
        <v>17</v>
      </c>
      <c r="H725">
        <v>1</v>
      </c>
      <c r="I725" s="2">
        <v>3</v>
      </c>
      <c r="K725" s="14">
        <f t="shared" si="94"/>
        <v>0.13636363636363635</v>
      </c>
      <c r="L725" s="14">
        <f t="shared" si="95"/>
        <v>0.77272727272727271</v>
      </c>
      <c r="M725" s="2">
        <f t="shared" si="96"/>
        <v>15</v>
      </c>
      <c r="N725" s="2">
        <v>16</v>
      </c>
      <c r="O725" s="13">
        <f t="shared" si="97"/>
        <v>0.68181818181818177</v>
      </c>
    </row>
    <row r="726" spans="1:15" x14ac:dyDescent="0.25">
      <c r="A726" s="1">
        <v>343.06142</v>
      </c>
      <c r="B726">
        <v>208820</v>
      </c>
      <c r="C726" s="3">
        <v>343.06119409999997</v>
      </c>
      <c r="D726" s="10">
        <f t="shared" si="99"/>
        <v>-0.65848310423110479</v>
      </c>
      <c r="E726">
        <v>21</v>
      </c>
      <c r="F726">
        <v>11</v>
      </c>
      <c r="G726" s="4">
        <f t="shared" si="93"/>
        <v>12</v>
      </c>
      <c r="I726" s="2">
        <v>5</v>
      </c>
      <c r="K726" s="14">
        <f t="shared" si="94"/>
        <v>0.23809523809523808</v>
      </c>
      <c r="L726" s="14">
        <f t="shared" si="95"/>
        <v>0.5714285714285714</v>
      </c>
      <c r="M726" s="2">
        <f t="shared" si="96"/>
        <v>16</v>
      </c>
      <c r="N726" s="2">
        <v>17</v>
      </c>
      <c r="O726" s="13">
        <f t="shared" si="97"/>
        <v>0.76190476190476186</v>
      </c>
    </row>
    <row r="727" spans="1:15" x14ac:dyDescent="0.25">
      <c r="A727" s="1">
        <v>343.07646999999997</v>
      </c>
      <c r="B727">
        <v>919656</v>
      </c>
      <c r="C727" s="3">
        <v>343.07644909999993</v>
      </c>
      <c r="D727" s="10">
        <f t="shared" si="99"/>
        <v>-6.0919366785477339E-2</v>
      </c>
      <c r="E727">
        <v>25</v>
      </c>
      <c r="F727">
        <v>11</v>
      </c>
      <c r="G727" s="4">
        <f t="shared" si="93"/>
        <v>12</v>
      </c>
      <c r="I727" s="2">
        <v>2</v>
      </c>
      <c r="K727" s="14">
        <f t="shared" si="94"/>
        <v>0.08</v>
      </c>
      <c r="L727" s="14">
        <f t="shared" si="95"/>
        <v>0.48</v>
      </c>
      <c r="M727" s="2">
        <f t="shared" si="96"/>
        <v>20</v>
      </c>
      <c r="N727" s="2">
        <v>21</v>
      </c>
      <c r="O727" s="13">
        <f t="shared" si="97"/>
        <v>0.8</v>
      </c>
    </row>
    <row r="728" spans="1:15" x14ac:dyDescent="0.25">
      <c r="A728" s="1">
        <v>343.09793999999999</v>
      </c>
      <c r="B728">
        <v>314000</v>
      </c>
      <c r="C728" s="3">
        <v>343.0975775</v>
      </c>
      <c r="D728" s="10">
        <f t="shared" si="99"/>
        <v>-1.0565507417325621</v>
      </c>
      <c r="E728">
        <v>22</v>
      </c>
      <c r="F728">
        <v>15</v>
      </c>
      <c r="G728" s="4">
        <f t="shared" si="93"/>
        <v>16</v>
      </c>
      <c r="I728" s="2">
        <v>4</v>
      </c>
      <c r="K728" s="14">
        <f t="shared" si="94"/>
        <v>0.18181818181818182</v>
      </c>
      <c r="L728" s="14">
        <f t="shared" si="95"/>
        <v>0.72727272727272729</v>
      </c>
      <c r="M728" s="2">
        <f t="shared" si="96"/>
        <v>15</v>
      </c>
      <c r="N728" s="2">
        <v>16</v>
      </c>
      <c r="O728" s="13">
        <f t="shared" si="97"/>
        <v>0.68181818181818177</v>
      </c>
    </row>
    <row r="729" spans="1:15" x14ac:dyDescent="0.25">
      <c r="A729" s="1">
        <v>343.13412</v>
      </c>
      <c r="B729">
        <v>104563</v>
      </c>
      <c r="C729" s="3">
        <v>343.13396089999998</v>
      </c>
      <c r="D729" s="10">
        <f t="shared" si="99"/>
        <v>-0.46366730824792696</v>
      </c>
      <c r="E729">
        <v>23</v>
      </c>
      <c r="F729">
        <v>19</v>
      </c>
      <c r="G729" s="4">
        <f t="shared" si="93"/>
        <v>20</v>
      </c>
      <c r="I729" s="2">
        <v>3</v>
      </c>
      <c r="K729" s="14">
        <f t="shared" si="94"/>
        <v>0.13043478260869565</v>
      </c>
      <c r="L729" s="14">
        <f t="shared" si="95"/>
        <v>0.86956521739130432</v>
      </c>
      <c r="M729" s="2">
        <f t="shared" si="96"/>
        <v>14</v>
      </c>
      <c r="N729" s="2">
        <v>15</v>
      </c>
      <c r="O729" s="13">
        <f t="shared" si="97"/>
        <v>0.60869565217391308</v>
      </c>
    </row>
    <row r="730" spans="1:15" x14ac:dyDescent="0.25">
      <c r="A730" s="1">
        <v>344.06799000000001</v>
      </c>
      <c r="B730">
        <v>104346</v>
      </c>
      <c r="C730" s="3">
        <v>344.06901870000002</v>
      </c>
      <c r="D730" s="10">
        <f t="shared" si="99"/>
        <v>2.9898071145520744</v>
      </c>
      <c r="E730">
        <v>21</v>
      </c>
      <c r="F730">
        <v>12</v>
      </c>
      <c r="G730" s="4">
        <f t="shared" si="93"/>
        <v>12</v>
      </c>
      <c r="I730" s="2">
        <v>5</v>
      </c>
      <c r="K730" s="14">
        <f t="shared" si="94"/>
        <v>0.23809523809523808</v>
      </c>
      <c r="L730" s="14">
        <f t="shared" si="95"/>
        <v>0.5714285714285714</v>
      </c>
      <c r="M730" s="2">
        <f t="shared" si="96"/>
        <v>16</v>
      </c>
      <c r="N730" s="2">
        <v>16.5</v>
      </c>
      <c r="O730" s="13">
        <f t="shared" si="97"/>
        <v>0.76190476190476186</v>
      </c>
    </row>
    <row r="731" spans="1:15" x14ac:dyDescent="0.25">
      <c r="A731" s="1">
        <v>345.0401</v>
      </c>
      <c r="B731">
        <v>49578</v>
      </c>
      <c r="C731" s="3">
        <v>345.04045989999997</v>
      </c>
      <c r="D731" s="10">
        <f t="shared" si="99"/>
        <v>1.0430660800834888</v>
      </c>
      <c r="E731">
        <v>20</v>
      </c>
      <c r="F731">
        <v>9</v>
      </c>
      <c r="G731" s="4">
        <f t="shared" si="93"/>
        <v>10</v>
      </c>
      <c r="I731" s="2">
        <v>6</v>
      </c>
      <c r="K731" s="14">
        <f t="shared" si="94"/>
        <v>0.3</v>
      </c>
      <c r="L731" s="14">
        <f t="shared" si="95"/>
        <v>0.5</v>
      </c>
      <c r="M731" s="2">
        <f t="shared" si="96"/>
        <v>16</v>
      </c>
      <c r="N731" s="2">
        <v>17</v>
      </c>
      <c r="O731" s="13">
        <f t="shared" si="97"/>
        <v>0.8</v>
      </c>
    </row>
    <row r="732" spans="1:15" x14ac:dyDescent="0.25">
      <c r="A732" s="1">
        <v>345.05549999999999</v>
      </c>
      <c r="B732">
        <v>119347</v>
      </c>
      <c r="C732" s="3">
        <v>345.05571489999994</v>
      </c>
      <c r="D732" s="10">
        <f t="shared" si="99"/>
        <v>0.62279797338978393</v>
      </c>
      <c r="E732">
        <v>24</v>
      </c>
      <c r="F732">
        <v>9</v>
      </c>
      <c r="G732" s="4">
        <f t="shared" si="93"/>
        <v>10</v>
      </c>
      <c r="I732" s="2">
        <v>3</v>
      </c>
      <c r="K732" s="14">
        <f t="shared" si="94"/>
        <v>0.125</v>
      </c>
      <c r="L732" s="14">
        <f t="shared" si="95"/>
        <v>0.41666666666666669</v>
      </c>
      <c r="M732" s="2">
        <f t="shared" si="96"/>
        <v>20</v>
      </c>
      <c r="N732" s="2">
        <v>21</v>
      </c>
      <c r="O732" s="13">
        <f t="shared" si="97"/>
        <v>0.83333333333333337</v>
      </c>
    </row>
    <row r="733" spans="1:15" x14ac:dyDescent="0.25">
      <c r="A733" s="1">
        <v>345.07715000000002</v>
      </c>
      <c r="B733">
        <v>246975</v>
      </c>
      <c r="C733" s="3">
        <v>345.07684330000001</v>
      </c>
      <c r="D733" s="10">
        <f t="shared" si="99"/>
        <v>-0.88878754389050629</v>
      </c>
      <c r="E733">
        <v>21</v>
      </c>
      <c r="F733">
        <v>13</v>
      </c>
      <c r="G733" s="4">
        <f t="shared" si="93"/>
        <v>14</v>
      </c>
      <c r="I733" s="2">
        <v>5</v>
      </c>
      <c r="K733" s="14">
        <f t="shared" si="94"/>
        <v>0.23809523809523808</v>
      </c>
      <c r="L733" s="14">
        <f t="shared" si="95"/>
        <v>0.66666666666666663</v>
      </c>
      <c r="M733" s="2">
        <f t="shared" si="96"/>
        <v>15</v>
      </c>
      <c r="N733" s="2">
        <v>16</v>
      </c>
      <c r="O733" s="13">
        <f t="shared" si="97"/>
        <v>0.7142857142857143</v>
      </c>
    </row>
    <row r="734" spans="1:15" x14ac:dyDescent="0.25">
      <c r="A734" s="1">
        <v>345.09208999999998</v>
      </c>
      <c r="B734">
        <v>299291</v>
      </c>
      <c r="C734" s="3">
        <v>345.09209829999998</v>
      </c>
      <c r="D734" s="10">
        <f t="shared" si="99"/>
        <v>2.405155038698607E-2</v>
      </c>
      <c r="E734">
        <v>25</v>
      </c>
      <c r="F734">
        <v>13</v>
      </c>
      <c r="G734" s="4">
        <f t="shared" si="93"/>
        <v>14</v>
      </c>
      <c r="I734" s="2">
        <v>2</v>
      </c>
      <c r="K734" s="14">
        <f t="shared" si="94"/>
        <v>0.08</v>
      </c>
      <c r="L734" s="14">
        <f t="shared" si="95"/>
        <v>0.56000000000000005</v>
      </c>
      <c r="M734" s="2">
        <f t="shared" si="96"/>
        <v>19</v>
      </c>
      <c r="N734" s="2">
        <v>20</v>
      </c>
      <c r="O734" s="13">
        <f t="shared" si="97"/>
        <v>0.76</v>
      </c>
    </row>
    <row r="735" spans="1:15" x14ac:dyDescent="0.25">
      <c r="A735" s="1">
        <v>345.11344000000003</v>
      </c>
      <c r="B735">
        <v>205609</v>
      </c>
      <c r="C735" s="3">
        <v>345.11322669999998</v>
      </c>
      <c r="D735" s="10">
        <f t="shared" si="99"/>
        <v>-0.61805802716071945</v>
      </c>
      <c r="E735">
        <v>22</v>
      </c>
      <c r="F735">
        <v>17</v>
      </c>
      <c r="G735" s="4">
        <f t="shared" si="93"/>
        <v>18</v>
      </c>
      <c r="I735" s="2">
        <v>4</v>
      </c>
      <c r="K735" s="14">
        <f t="shared" si="94"/>
        <v>0.18181818181818182</v>
      </c>
      <c r="L735" s="14">
        <f t="shared" si="95"/>
        <v>0.81818181818181823</v>
      </c>
      <c r="M735" s="2">
        <f t="shared" si="96"/>
        <v>14</v>
      </c>
      <c r="N735" s="2">
        <v>15</v>
      </c>
      <c r="O735" s="13">
        <f t="shared" si="97"/>
        <v>0.63636363636363635</v>
      </c>
    </row>
    <row r="736" spans="1:15" x14ac:dyDescent="0.25">
      <c r="A736" s="1">
        <v>345.12880000000001</v>
      </c>
      <c r="B736">
        <v>35998</v>
      </c>
      <c r="C736" s="3">
        <v>345.12848169999995</v>
      </c>
      <c r="D736" s="10">
        <f t="shared" si="99"/>
        <v>-0.92226523436297947</v>
      </c>
      <c r="E736">
        <v>26</v>
      </c>
      <c r="F736">
        <v>17</v>
      </c>
      <c r="G736" s="4">
        <f t="shared" si="93"/>
        <v>18</v>
      </c>
      <c r="I736" s="2">
        <v>1</v>
      </c>
      <c r="K736" s="14">
        <f t="shared" si="94"/>
        <v>3.8461538461538464E-2</v>
      </c>
      <c r="L736" s="14">
        <f t="shared" si="95"/>
        <v>0.69230769230769229</v>
      </c>
      <c r="M736" s="2">
        <f t="shared" si="96"/>
        <v>18</v>
      </c>
      <c r="N736" s="2">
        <v>19</v>
      </c>
      <c r="O736" s="13">
        <f t="shared" si="97"/>
        <v>0.69230769230769229</v>
      </c>
    </row>
    <row r="737" spans="1:15" x14ac:dyDescent="0.25">
      <c r="A737" s="1">
        <v>345.14956999999998</v>
      </c>
      <c r="B737">
        <v>35696</v>
      </c>
      <c r="C737" s="3">
        <v>345.14961009999996</v>
      </c>
      <c r="D737" s="10">
        <f t="shared" si="99"/>
        <v>0.11618150160076923</v>
      </c>
      <c r="E737">
        <v>23</v>
      </c>
      <c r="F737">
        <v>21</v>
      </c>
      <c r="G737" s="4">
        <f t="shared" si="93"/>
        <v>22</v>
      </c>
      <c r="I737" s="2">
        <v>3</v>
      </c>
      <c r="K737" s="14">
        <f t="shared" si="94"/>
        <v>0.13043478260869565</v>
      </c>
      <c r="L737" s="14">
        <f t="shared" si="95"/>
        <v>0.95652173913043481</v>
      </c>
      <c r="M737" s="2">
        <f t="shared" si="96"/>
        <v>13</v>
      </c>
      <c r="N737" s="2">
        <v>14</v>
      </c>
      <c r="O737" s="13">
        <f t="shared" si="97"/>
        <v>0.56521739130434778</v>
      </c>
    </row>
    <row r="738" spans="1:15" x14ac:dyDescent="0.25">
      <c r="A738" s="1">
        <v>346.04764999999998</v>
      </c>
      <c r="B738">
        <v>38807</v>
      </c>
      <c r="C738" s="3">
        <v>346.04828449999997</v>
      </c>
      <c r="D738" s="10">
        <f t="shared" si="99"/>
        <v>1.8335591546319523</v>
      </c>
      <c r="E738">
        <v>20</v>
      </c>
      <c r="F738">
        <v>10</v>
      </c>
      <c r="G738" s="4">
        <f t="shared" si="93"/>
        <v>10</v>
      </c>
      <c r="I738" s="2">
        <v>6</v>
      </c>
      <c r="K738" s="14">
        <f t="shared" si="94"/>
        <v>0.3</v>
      </c>
      <c r="L738" s="14">
        <f t="shared" si="95"/>
        <v>0.5</v>
      </c>
      <c r="M738" s="2">
        <f t="shared" si="96"/>
        <v>16</v>
      </c>
      <c r="N738" s="2">
        <v>16.5</v>
      </c>
      <c r="O738" s="13">
        <f t="shared" si="97"/>
        <v>0.8</v>
      </c>
    </row>
    <row r="739" spans="1:15" x14ac:dyDescent="0.25">
      <c r="A739" s="1">
        <v>346.06353000000001</v>
      </c>
      <c r="B739">
        <v>53548</v>
      </c>
      <c r="C739" s="3">
        <v>346.06353949999999</v>
      </c>
      <c r="D739" s="10">
        <f t="shared" si="99"/>
        <v>2.7451606111815793E-2</v>
      </c>
      <c r="E739">
        <v>24</v>
      </c>
      <c r="F739">
        <v>10</v>
      </c>
      <c r="G739" s="4">
        <f t="shared" si="93"/>
        <v>10</v>
      </c>
      <c r="I739" s="2">
        <v>3</v>
      </c>
      <c r="K739" s="14">
        <f t="shared" si="94"/>
        <v>0.125</v>
      </c>
      <c r="L739" s="14">
        <f t="shared" si="95"/>
        <v>0.41666666666666669</v>
      </c>
      <c r="M739" s="2">
        <f t="shared" si="96"/>
        <v>20</v>
      </c>
      <c r="N739" s="2">
        <v>20.5</v>
      </c>
      <c r="O739" s="13">
        <f t="shared" si="97"/>
        <v>0.83333333333333337</v>
      </c>
    </row>
    <row r="740" spans="1:15" x14ac:dyDescent="0.25">
      <c r="A740" s="1">
        <v>347.05615</v>
      </c>
      <c r="B740">
        <v>93622</v>
      </c>
      <c r="C740" s="3">
        <v>347.05610910000001</v>
      </c>
      <c r="D740" s="10">
        <f t="shared" si="99"/>
        <v>-0.11784837931177883</v>
      </c>
      <c r="E740">
        <v>20</v>
      </c>
      <c r="F740">
        <v>11</v>
      </c>
      <c r="G740" s="4">
        <f t="shared" si="93"/>
        <v>12</v>
      </c>
      <c r="I740" s="2">
        <v>6</v>
      </c>
      <c r="K740" s="14">
        <f t="shared" si="94"/>
        <v>0.3</v>
      </c>
      <c r="L740" s="14">
        <f t="shared" si="95"/>
        <v>0.6</v>
      </c>
      <c r="M740" s="2">
        <f t="shared" si="96"/>
        <v>15</v>
      </c>
      <c r="N740" s="2">
        <v>16</v>
      </c>
      <c r="O740" s="13">
        <f t="shared" si="97"/>
        <v>0.75</v>
      </c>
    </row>
    <row r="741" spans="1:15" x14ac:dyDescent="0.25">
      <c r="A741" s="1">
        <v>347.07132000000001</v>
      </c>
      <c r="B741">
        <v>223266</v>
      </c>
      <c r="C741" s="3">
        <v>347.07136409999993</v>
      </c>
      <c r="D741" s="10">
        <f t="shared" si="99"/>
        <v>0.12706320507239907</v>
      </c>
      <c r="E741">
        <v>24</v>
      </c>
      <c r="F741">
        <v>11</v>
      </c>
      <c r="G741" s="4">
        <f t="shared" si="93"/>
        <v>12</v>
      </c>
      <c r="I741" s="2">
        <v>3</v>
      </c>
      <c r="K741" s="14">
        <f t="shared" si="94"/>
        <v>0.125</v>
      </c>
      <c r="L741" s="14">
        <f t="shared" si="95"/>
        <v>0.5</v>
      </c>
      <c r="M741" s="2">
        <f t="shared" si="96"/>
        <v>19</v>
      </c>
      <c r="N741" s="2">
        <v>20</v>
      </c>
      <c r="O741" s="13">
        <f t="shared" si="97"/>
        <v>0.79166666666666663</v>
      </c>
    </row>
    <row r="742" spans="1:15" x14ac:dyDescent="0.25">
      <c r="A742" s="1">
        <v>347.0926</v>
      </c>
      <c r="B742">
        <v>211530</v>
      </c>
      <c r="C742" s="3">
        <v>347.09249249999999</v>
      </c>
      <c r="D742" s="10">
        <f t="shared" si="99"/>
        <v>-0.30971571651843116</v>
      </c>
      <c r="E742">
        <v>21</v>
      </c>
      <c r="F742">
        <v>15</v>
      </c>
      <c r="G742" s="4">
        <f t="shared" si="93"/>
        <v>16</v>
      </c>
      <c r="I742" s="2">
        <v>5</v>
      </c>
      <c r="K742" s="14">
        <f t="shared" si="94"/>
        <v>0.23809523809523808</v>
      </c>
      <c r="L742" s="14">
        <f t="shared" si="95"/>
        <v>0.76190476190476186</v>
      </c>
      <c r="M742" s="2">
        <f t="shared" si="96"/>
        <v>14</v>
      </c>
      <c r="N742" s="2">
        <v>15</v>
      </c>
      <c r="O742" s="13">
        <f t="shared" si="97"/>
        <v>0.66666666666666663</v>
      </c>
    </row>
    <row r="743" spans="1:15" x14ac:dyDescent="0.25">
      <c r="A743" s="1">
        <v>347.10784000000001</v>
      </c>
      <c r="B743">
        <v>151735</v>
      </c>
      <c r="C743" s="3">
        <v>347.10774749999996</v>
      </c>
      <c r="D743" s="10">
        <f t="shared" si="99"/>
        <v>-0.26648785778161599</v>
      </c>
      <c r="E743">
        <v>25</v>
      </c>
      <c r="F743">
        <v>15</v>
      </c>
      <c r="G743" s="4">
        <f t="shared" si="93"/>
        <v>16</v>
      </c>
      <c r="I743" s="2">
        <v>2</v>
      </c>
      <c r="K743" s="14">
        <f t="shared" si="94"/>
        <v>0.08</v>
      </c>
      <c r="L743" s="14">
        <f t="shared" si="95"/>
        <v>0.64</v>
      </c>
      <c r="M743" s="2">
        <f t="shared" si="96"/>
        <v>18</v>
      </c>
      <c r="N743" s="2">
        <v>19</v>
      </c>
      <c r="O743" s="13">
        <f t="shared" si="97"/>
        <v>0.72</v>
      </c>
    </row>
    <row r="744" spans="1:15" x14ac:dyDescent="0.25">
      <c r="A744" s="1">
        <v>347.12907999999999</v>
      </c>
      <c r="B744">
        <v>98780</v>
      </c>
      <c r="C744" s="3">
        <v>347.12887590000003</v>
      </c>
      <c r="D744" s="10">
        <f t="shared" si="99"/>
        <v>-0.58796606716457189</v>
      </c>
      <c r="E744">
        <v>22</v>
      </c>
      <c r="F744">
        <v>19</v>
      </c>
      <c r="G744" s="4">
        <f t="shared" si="93"/>
        <v>20</v>
      </c>
      <c r="I744" s="2">
        <v>4</v>
      </c>
      <c r="K744" s="14">
        <f t="shared" si="94"/>
        <v>0.18181818181818182</v>
      </c>
      <c r="L744" s="14">
        <f t="shared" si="95"/>
        <v>0.90909090909090906</v>
      </c>
      <c r="M744" s="2">
        <f t="shared" si="96"/>
        <v>13</v>
      </c>
      <c r="N744" s="2">
        <v>14</v>
      </c>
      <c r="O744" s="13">
        <f t="shared" si="97"/>
        <v>0.59090909090909094</v>
      </c>
    </row>
    <row r="745" spans="1:15" x14ac:dyDescent="0.25">
      <c r="A745" s="1">
        <v>348.06373000000002</v>
      </c>
      <c r="B745">
        <v>44323</v>
      </c>
      <c r="C745" s="3">
        <v>348.06393369999995</v>
      </c>
      <c r="D745" s="10">
        <f t="shared" si="99"/>
        <v>0.58523730903029103</v>
      </c>
      <c r="E745">
        <v>20</v>
      </c>
      <c r="F745">
        <v>12</v>
      </c>
      <c r="G745" s="4">
        <f t="shared" si="93"/>
        <v>12</v>
      </c>
      <c r="I745" s="2">
        <v>6</v>
      </c>
      <c r="K745" s="14">
        <f t="shared" si="94"/>
        <v>0.3</v>
      </c>
      <c r="L745" s="14">
        <f t="shared" si="95"/>
        <v>0.6</v>
      </c>
      <c r="M745" s="2">
        <f t="shared" si="96"/>
        <v>15</v>
      </c>
      <c r="N745" s="2">
        <v>15.5</v>
      </c>
      <c r="O745" s="13">
        <f t="shared" si="97"/>
        <v>0.75</v>
      </c>
    </row>
    <row r="746" spans="1:15" x14ac:dyDescent="0.25">
      <c r="A746" s="1">
        <v>348.07922000000002</v>
      </c>
      <c r="B746">
        <v>121224</v>
      </c>
      <c r="C746" s="3">
        <v>348.07918869999997</v>
      </c>
      <c r="D746" s="10">
        <f t="shared" si="99"/>
        <v>-8.9922066765695779E-2</v>
      </c>
      <c r="E746">
        <v>24</v>
      </c>
      <c r="F746">
        <v>12</v>
      </c>
      <c r="G746" s="4">
        <f t="shared" si="93"/>
        <v>12</v>
      </c>
      <c r="I746" s="2">
        <v>3</v>
      </c>
      <c r="K746" s="14">
        <f t="shared" si="94"/>
        <v>0.125</v>
      </c>
      <c r="L746" s="14">
        <f t="shared" si="95"/>
        <v>0.5</v>
      </c>
      <c r="M746" s="2">
        <f t="shared" si="96"/>
        <v>19</v>
      </c>
      <c r="N746" s="2">
        <v>19.5</v>
      </c>
      <c r="O746" s="13">
        <f t="shared" si="97"/>
        <v>0.79166666666666663</v>
      </c>
    </row>
    <row r="747" spans="1:15" x14ac:dyDescent="0.25">
      <c r="A747" s="1">
        <v>348.11554000000001</v>
      </c>
      <c r="B747">
        <v>62554</v>
      </c>
      <c r="C747" s="3">
        <v>348.11557209999995</v>
      </c>
      <c r="D747" s="10">
        <f t="shared" si="99"/>
        <v>9.2210755606392664E-2</v>
      </c>
      <c r="E747">
        <v>25</v>
      </c>
      <c r="F747">
        <v>16</v>
      </c>
      <c r="G747" s="4">
        <f t="shared" si="93"/>
        <v>16</v>
      </c>
      <c r="I747" s="2">
        <v>2</v>
      </c>
      <c r="K747" s="14">
        <f t="shared" si="94"/>
        <v>0.08</v>
      </c>
      <c r="L747" s="14">
        <f t="shared" si="95"/>
        <v>0.64</v>
      </c>
      <c r="M747" s="2">
        <f t="shared" si="96"/>
        <v>18</v>
      </c>
      <c r="N747" s="2">
        <v>18.5</v>
      </c>
      <c r="O747" s="13">
        <f t="shared" si="97"/>
        <v>0.72</v>
      </c>
    </row>
    <row r="748" spans="1:15" x14ac:dyDescent="0.25">
      <c r="A748" s="1">
        <v>349.05041999999997</v>
      </c>
      <c r="B748">
        <v>46364</v>
      </c>
      <c r="C748" s="12">
        <v>349.05063200000001</v>
      </c>
      <c r="D748" s="11">
        <v>0.60736174238809459</v>
      </c>
      <c r="E748" s="4">
        <v>23</v>
      </c>
      <c r="F748" s="4">
        <v>9</v>
      </c>
      <c r="G748" s="4">
        <f t="shared" si="93"/>
        <v>10</v>
      </c>
      <c r="H748" s="5"/>
      <c r="I748" s="4">
        <v>4</v>
      </c>
      <c r="J748" s="5"/>
      <c r="K748" s="14">
        <f t="shared" si="94"/>
        <v>0.17391304347826086</v>
      </c>
      <c r="L748" s="14">
        <f t="shared" si="95"/>
        <v>0.43478260869565216</v>
      </c>
      <c r="M748" s="2">
        <f t="shared" si="96"/>
        <v>19</v>
      </c>
      <c r="N748" s="5">
        <v>20</v>
      </c>
      <c r="O748" s="13">
        <f t="shared" si="97"/>
        <v>0.82608695652173914</v>
      </c>
    </row>
    <row r="749" spans="1:15" x14ac:dyDescent="0.25">
      <c r="A749" s="1">
        <v>349.07136000000003</v>
      </c>
      <c r="B749">
        <v>98529</v>
      </c>
      <c r="C749" s="3">
        <v>349.0717583</v>
      </c>
      <c r="D749" s="10">
        <f t="shared" ref="D749:D768" si="100">(C749-A749)/C749*1000000</f>
        <v>1.1410261371811929</v>
      </c>
      <c r="E749">
        <v>20</v>
      </c>
      <c r="F749">
        <v>13</v>
      </c>
      <c r="G749" s="4">
        <f t="shared" si="93"/>
        <v>14</v>
      </c>
      <c r="I749" s="2">
        <v>6</v>
      </c>
      <c r="K749" s="14">
        <f t="shared" si="94"/>
        <v>0.3</v>
      </c>
      <c r="L749" s="14">
        <f t="shared" si="95"/>
        <v>0.7</v>
      </c>
      <c r="M749" s="2">
        <f t="shared" si="96"/>
        <v>14</v>
      </c>
      <c r="N749" s="2">
        <v>15</v>
      </c>
      <c r="O749" s="13">
        <f t="shared" si="97"/>
        <v>0.7</v>
      </c>
    </row>
    <row r="750" spans="1:15" x14ac:dyDescent="0.25">
      <c r="A750" s="1">
        <v>349.08712000000003</v>
      </c>
      <c r="B750">
        <v>252446</v>
      </c>
      <c r="C750" s="3">
        <v>349.08701330000002</v>
      </c>
      <c r="D750" s="10">
        <f t="shared" si="100"/>
        <v>-0.30565445272454306</v>
      </c>
      <c r="E750">
        <v>24</v>
      </c>
      <c r="F750">
        <v>13</v>
      </c>
      <c r="G750" s="4">
        <f t="shared" si="93"/>
        <v>14</v>
      </c>
      <c r="I750" s="2">
        <v>3</v>
      </c>
      <c r="K750" s="14">
        <f t="shared" si="94"/>
        <v>0.125</v>
      </c>
      <c r="L750" s="14">
        <f t="shared" si="95"/>
        <v>0.58333333333333337</v>
      </c>
      <c r="M750" s="2">
        <f t="shared" si="96"/>
        <v>18</v>
      </c>
      <c r="N750" s="2">
        <v>19</v>
      </c>
      <c r="O750" s="13">
        <f t="shared" si="97"/>
        <v>0.75</v>
      </c>
    </row>
    <row r="751" spans="1:15" x14ac:dyDescent="0.25">
      <c r="A751" s="1">
        <v>349.10829000000001</v>
      </c>
      <c r="B751">
        <v>128927</v>
      </c>
      <c r="C751" s="3">
        <v>349.10814169999998</v>
      </c>
      <c r="D751" s="10">
        <f t="shared" si="100"/>
        <v>-0.42479673866297324</v>
      </c>
      <c r="E751">
        <v>21</v>
      </c>
      <c r="F751">
        <v>17</v>
      </c>
      <c r="G751" s="4">
        <f t="shared" si="93"/>
        <v>18</v>
      </c>
      <c r="I751" s="2">
        <v>5</v>
      </c>
      <c r="K751" s="14">
        <f t="shared" si="94"/>
        <v>0.23809523809523808</v>
      </c>
      <c r="L751" s="14">
        <f t="shared" si="95"/>
        <v>0.8571428571428571</v>
      </c>
      <c r="M751" s="2">
        <f t="shared" si="96"/>
        <v>13</v>
      </c>
      <c r="N751" s="2">
        <v>14</v>
      </c>
      <c r="O751" s="13">
        <f t="shared" si="97"/>
        <v>0.61904761904761907</v>
      </c>
    </row>
    <row r="752" spans="1:15" x14ac:dyDescent="0.25">
      <c r="A752" s="1">
        <v>349.12342000000001</v>
      </c>
      <c r="B752">
        <v>109829</v>
      </c>
      <c r="C752" s="3">
        <v>349.12339669999994</v>
      </c>
      <c r="D752" s="10">
        <f t="shared" si="100"/>
        <v>-6.673858093289077E-2</v>
      </c>
      <c r="E752">
        <v>25</v>
      </c>
      <c r="F752">
        <v>17</v>
      </c>
      <c r="G752" s="4">
        <f t="shared" si="93"/>
        <v>18</v>
      </c>
      <c r="I752" s="2">
        <v>2</v>
      </c>
      <c r="K752" s="14">
        <f t="shared" si="94"/>
        <v>0.08</v>
      </c>
      <c r="L752" s="14">
        <f t="shared" si="95"/>
        <v>0.72</v>
      </c>
      <c r="M752" s="2">
        <f t="shared" si="96"/>
        <v>17</v>
      </c>
      <c r="N752" s="2">
        <v>18</v>
      </c>
      <c r="O752" s="13">
        <f t="shared" si="97"/>
        <v>0.68</v>
      </c>
    </row>
    <row r="753" spans="1:15" x14ac:dyDescent="0.25">
      <c r="A753" s="1">
        <v>349.14476000000002</v>
      </c>
      <c r="B753">
        <v>25347</v>
      </c>
      <c r="C753" s="3">
        <v>349.14452510000001</v>
      </c>
      <c r="D753" s="10">
        <f t="shared" si="100"/>
        <v>-0.67278729329121234</v>
      </c>
      <c r="E753">
        <v>22</v>
      </c>
      <c r="F753">
        <v>21</v>
      </c>
      <c r="G753" s="4">
        <f t="shared" si="93"/>
        <v>22</v>
      </c>
      <c r="I753" s="2">
        <v>4</v>
      </c>
      <c r="K753" s="14">
        <f t="shared" si="94"/>
        <v>0.18181818181818182</v>
      </c>
      <c r="L753" s="14">
        <f t="shared" si="95"/>
        <v>1</v>
      </c>
      <c r="M753" s="2">
        <f t="shared" si="96"/>
        <v>12</v>
      </c>
      <c r="N753" s="2">
        <v>13</v>
      </c>
      <c r="O753" s="13">
        <f t="shared" si="97"/>
        <v>0.54545454545454541</v>
      </c>
    </row>
    <row r="754" spans="1:15" x14ac:dyDescent="0.25">
      <c r="A754" s="1">
        <v>350.05847999999997</v>
      </c>
      <c r="B754">
        <v>60562</v>
      </c>
      <c r="C754" s="3">
        <v>350.05845449999998</v>
      </c>
      <c r="D754" s="10">
        <f t="shared" si="100"/>
        <v>-7.2844976787904178E-2</v>
      </c>
      <c r="E754">
        <v>23</v>
      </c>
      <c r="F754">
        <v>10</v>
      </c>
      <c r="G754" s="4">
        <f t="shared" si="93"/>
        <v>10</v>
      </c>
      <c r="I754" s="2">
        <v>4</v>
      </c>
      <c r="K754" s="14">
        <f t="shared" si="94"/>
        <v>0.17391304347826086</v>
      </c>
      <c r="L754" s="14">
        <f t="shared" si="95"/>
        <v>0.43478260869565216</v>
      </c>
      <c r="M754" s="2">
        <f t="shared" si="96"/>
        <v>19</v>
      </c>
      <c r="N754" s="2">
        <v>19.5</v>
      </c>
      <c r="O754" s="13">
        <f t="shared" si="97"/>
        <v>0.82608695652173914</v>
      </c>
    </row>
    <row r="755" spans="1:15" x14ac:dyDescent="0.25">
      <c r="A755" s="1">
        <v>350.09491000000003</v>
      </c>
      <c r="B755">
        <v>125295</v>
      </c>
      <c r="C755" s="3">
        <v>350.09483789999996</v>
      </c>
      <c r="D755" s="10">
        <f t="shared" si="100"/>
        <v>-0.20594419643705364</v>
      </c>
      <c r="E755">
        <v>24</v>
      </c>
      <c r="F755">
        <v>14</v>
      </c>
      <c r="G755" s="4">
        <f t="shared" si="93"/>
        <v>14</v>
      </c>
      <c r="I755" s="2">
        <v>3</v>
      </c>
      <c r="K755" s="14">
        <f t="shared" si="94"/>
        <v>0.125</v>
      </c>
      <c r="L755" s="14">
        <f t="shared" si="95"/>
        <v>0.58333333333333337</v>
      </c>
      <c r="M755" s="2">
        <f t="shared" si="96"/>
        <v>18</v>
      </c>
      <c r="N755" s="2">
        <v>18.5</v>
      </c>
      <c r="O755" s="13">
        <f t="shared" si="97"/>
        <v>0.75</v>
      </c>
    </row>
    <row r="756" spans="1:15" x14ac:dyDescent="0.25">
      <c r="A756" s="1">
        <v>351.06599</v>
      </c>
      <c r="B756">
        <v>184978</v>
      </c>
      <c r="C756" s="3">
        <v>351.06627909999997</v>
      </c>
      <c r="D756" s="10">
        <f t="shared" si="100"/>
        <v>0.82349122426709054</v>
      </c>
      <c r="E756">
        <v>23</v>
      </c>
      <c r="F756">
        <v>11</v>
      </c>
      <c r="G756" s="4">
        <f t="shared" si="93"/>
        <v>12</v>
      </c>
      <c r="I756" s="2">
        <v>4</v>
      </c>
      <c r="K756" s="14">
        <f t="shared" si="94"/>
        <v>0.17391304347826086</v>
      </c>
      <c r="L756" s="14">
        <f t="shared" si="95"/>
        <v>0.52173913043478259</v>
      </c>
      <c r="M756" s="2">
        <f t="shared" si="96"/>
        <v>18</v>
      </c>
      <c r="N756" s="2">
        <v>19</v>
      </c>
      <c r="O756" s="13">
        <f t="shared" si="97"/>
        <v>0.78260869565217395</v>
      </c>
    </row>
    <row r="757" spans="1:15" x14ac:dyDescent="0.25">
      <c r="A757" s="1">
        <v>351.08742000000001</v>
      </c>
      <c r="B757">
        <v>72054</v>
      </c>
      <c r="C757" s="3">
        <v>351.08740749999998</v>
      </c>
      <c r="D757" s="10">
        <f t="shared" si="100"/>
        <v>-3.5603669508664886E-2</v>
      </c>
      <c r="E757">
        <v>20</v>
      </c>
      <c r="F757">
        <v>15</v>
      </c>
      <c r="G757" s="4">
        <f t="shared" si="93"/>
        <v>16</v>
      </c>
      <c r="I757" s="2">
        <v>6</v>
      </c>
      <c r="K757" s="14">
        <f t="shared" si="94"/>
        <v>0.3</v>
      </c>
      <c r="L757" s="14">
        <f t="shared" si="95"/>
        <v>0.8</v>
      </c>
      <c r="M757" s="2">
        <f t="shared" si="96"/>
        <v>13</v>
      </c>
      <c r="N757" s="2">
        <v>14</v>
      </c>
      <c r="O757" s="13">
        <f t="shared" si="97"/>
        <v>0.65</v>
      </c>
    </row>
    <row r="758" spans="1:15" x14ac:dyDescent="0.25">
      <c r="A758" s="1">
        <v>351.10282999999998</v>
      </c>
      <c r="B758">
        <v>250680</v>
      </c>
      <c r="C758" s="3">
        <v>351.10266250000001</v>
      </c>
      <c r="D758" s="10">
        <f t="shared" si="100"/>
        <v>-0.47706844141350563</v>
      </c>
      <c r="E758">
        <v>24</v>
      </c>
      <c r="F758">
        <v>15</v>
      </c>
      <c r="G758" s="4">
        <f t="shared" si="93"/>
        <v>16</v>
      </c>
      <c r="I758" s="2">
        <v>3</v>
      </c>
      <c r="K758" s="14">
        <f t="shared" si="94"/>
        <v>0.125</v>
      </c>
      <c r="L758" s="14">
        <f t="shared" si="95"/>
        <v>0.66666666666666663</v>
      </c>
      <c r="M758" s="2">
        <f t="shared" si="96"/>
        <v>17</v>
      </c>
      <c r="N758" s="2">
        <v>18</v>
      </c>
      <c r="O758" s="13">
        <f t="shared" si="97"/>
        <v>0.70833333333333337</v>
      </c>
    </row>
    <row r="759" spans="1:15" x14ac:dyDescent="0.25">
      <c r="A759" s="1">
        <v>351.12315000000001</v>
      </c>
      <c r="B759">
        <v>53257</v>
      </c>
      <c r="C759" s="3">
        <v>351.12379090000002</v>
      </c>
      <c r="D759" s="10">
        <f t="shared" si="100"/>
        <v>1.8252821842827878</v>
      </c>
      <c r="E759">
        <v>21</v>
      </c>
      <c r="F759">
        <v>19</v>
      </c>
      <c r="G759" s="4">
        <f t="shared" si="93"/>
        <v>20</v>
      </c>
      <c r="I759" s="2">
        <v>5</v>
      </c>
      <c r="K759" s="14">
        <f t="shared" si="94"/>
        <v>0.23809523809523808</v>
      </c>
      <c r="L759" s="14">
        <f t="shared" si="95"/>
        <v>0.95238095238095233</v>
      </c>
      <c r="M759" s="2">
        <f t="shared" si="96"/>
        <v>12</v>
      </c>
      <c r="N759" s="2">
        <v>13</v>
      </c>
      <c r="O759" s="13">
        <f t="shared" si="97"/>
        <v>0.5714285714285714</v>
      </c>
    </row>
    <row r="760" spans="1:15" x14ac:dyDescent="0.25">
      <c r="A760" s="1">
        <v>351.13896999999997</v>
      </c>
      <c r="B760">
        <v>57257</v>
      </c>
      <c r="C760" s="3">
        <v>351.13904589999999</v>
      </c>
      <c r="D760" s="10">
        <f t="shared" si="100"/>
        <v>0.21615368868611268</v>
      </c>
      <c r="E760">
        <v>25</v>
      </c>
      <c r="F760">
        <v>19</v>
      </c>
      <c r="G760" s="4">
        <f t="shared" si="93"/>
        <v>20</v>
      </c>
      <c r="I760" s="2">
        <v>2</v>
      </c>
      <c r="K760" s="14">
        <f t="shared" si="94"/>
        <v>0.08</v>
      </c>
      <c r="L760" s="14">
        <f t="shared" si="95"/>
        <v>0.8</v>
      </c>
      <c r="M760" s="2">
        <f t="shared" si="96"/>
        <v>16</v>
      </c>
      <c r="N760" s="2">
        <v>17</v>
      </c>
      <c r="O760" s="13">
        <f t="shared" si="97"/>
        <v>0.64</v>
      </c>
    </row>
    <row r="761" spans="1:15" x14ac:dyDescent="0.25">
      <c r="A761" s="1">
        <v>352.07366999999999</v>
      </c>
      <c r="B761">
        <v>136494</v>
      </c>
      <c r="C761" s="3">
        <v>352.07410370000002</v>
      </c>
      <c r="D761" s="10">
        <f t="shared" si="100"/>
        <v>1.231842942927905</v>
      </c>
      <c r="E761">
        <v>23</v>
      </c>
      <c r="F761">
        <v>12</v>
      </c>
      <c r="G761" s="4">
        <f t="shared" si="93"/>
        <v>12</v>
      </c>
      <c r="I761" s="2">
        <v>4</v>
      </c>
      <c r="K761" s="14">
        <f t="shared" si="94"/>
        <v>0.17391304347826086</v>
      </c>
      <c r="L761" s="14">
        <f t="shared" si="95"/>
        <v>0.52173913043478259</v>
      </c>
      <c r="M761" s="2">
        <f t="shared" si="96"/>
        <v>18</v>
      </c>
      <c r="N761" s="2">
        <v>18.5</v>
      </c>
      <c r="O761" s="13">
        <f t="shared" si="97"/>
        <v>0.78260869565217395</v>
      </c>
    </row>
    <row r="762" spans="1:15" x14ac:dyDescent="0.25">
      <c r="A762" s="1">
        <v>352.08951999999999</v>
      </c>
      <c r="B762">
        <v>38826</v>
      </c>
      <c r="C762" s="3">
        <v>352.08935869999999</v>
      </c>
      <c r="D762" s="10">
        <f t="shared" si="100"/>
        <v>-0.45812233745884373</v>
      </c>
      <c r="E762">
        <v>27</v>
      </c>
      <c r="F762">
        <v>12</v>
      </c>
      <c r="G762" s="4">
        <f t="shared" si="93"/>
        <v>12</v>
      </c>
      <c r="I762" s="2">
        <v>1</v>
      </c>
      <c r="K762" s="14">
        <f t="shared" si="94"/>
        <v>3.7037037037037035E-2</v>
      </c>
      <c r="L762" s="14">
        <f t="shared" si="95"/>
        <v>0.44444444444444442</v>
      </c>
      <c r="M762" s="2">
        <f t="shared" si="96"/>
        <v>22</v>
      </c>
      <c r="N762" s="2">
        <v>22.5</v>
      </c>
      <c r="O762" s="13">
        <f t="shared" si="97"/>
        <v>0.81481481481481477</v>
      </c>
    </row>
    <row r="763" spans="1:15" x14ac:dyDescent="0.25">
      <c r="A763" s="1">
        <v>353.04527999999999</v>
      </c>
      <c r="B763">
        <v>54764</v>
      </c>
      <c r="C763" s="3">
        <v>353.04554489999998</v>
      </c>
      <c r="D763" s="10">
        <f t="shared" si="100"/>
        <v>0.75032812003224192</v>
      </c>
      <c r="E763">
        <v>22</v>
      </c>
      <c r="F763">
        <v>9</v>
      </c>
      <c r="G763" s="4">
        <f t="shared" si="93"/>
        <v>10</v>
      </c>
      <c r="I763" s="2">
        <v>5</v>
      </c>
      <c r="K763" s="14">
        <f t="shared" si="94"/>
        <v>0.22727272727272727</v>
      </c>
      <c r="L763" s="14">
        <f t="shared" si="95"/>
        <v>0.45454545454545453</v>
      </c>
      <c r="M763" s="2">
        <f t="shared" si="96"/>
        <v>18</v>
      </c>
      <c r="N763" s="2">
        <v>19</v>
      </c>
      <c r="O763" s="13">
        <f t="shared" si="97"/>
        <v>0.81818181818181823</v>
      </c>
    </row>
    <row r="764" spans="1:15" x14ac:dyDescent="0.25">
      <c r="A764" s="1">
        <v>353.08197999999999</v>
      </c>
      <c r="B764">
        <v>270586</v>
      </c>
      <c r="C764" s="3">
        <v>353.08192830000002</v>
      </c>
      <c r="D764" s="10">
        <f t="shared" si="100"/>
        <v>-0.14642493944878629</v>
      </c>
      <c r="E764">
        <v>23</v>
      </c>
      <c r="F764">
        <v>13</v>
      </c>
      <c r="G764" s="4">
        <f t="shared" si="93"/>
        <v>14</v>
      </c>
      <c r="I764" s="2">
        <v>4</v>
      </c>
      <c r="K764" s="14">
        <f t="shared" si="94"/>
        <v>0.17391304347826086</v>
      </c>
      <c r="L764" s="14">
        <f t="shared" si="95"/>
        <v>0.60869565217391308</v>
      </c>
      <c r="M764" s="2">
        <f t="shared" si="96"/>
        <v>17</v>
      </c>
      <c r="N764" s="2">
        <v>18</v>
      </c>
      <c r="O764" s="13">
        <f t="shared" si="97"/>
        <v>0.73913043478260865</v>
      </c>
    </row>
    <row r="765" spans="1:15" x14ac:dyDescent="0.25">
      <c r="A765" s="1">
        <v>353.11849999999998</v>
      </c>
      <c r="B765">
        <v>203318</v>
      </c>
      <c r="C765" s="3">
        <v>353.11831169999999</v>
      </c>
      <c r="D765" s="10">
        <f t="shared" si="100"/>
        <v>-0.53324903793343614</v>
      </c>
      <c r="E765">
        <v>24</v>
      </c>
      <c r="F765">
        <v>17</v>
      </c>
      <c r="G765" s="4">
        <f t="shared" si="93"/>
        <v>18</v>
      </c>
      <c r="I765" s="2">
        <v>3</v>
      </c>
      <c r="K765" s="14">
        <f t="shared" si="94"/>
        <v>0.125</v>
      </c>
      <c r="L765" s="14">
        <f t="shared" si="95"/>
        <v>0.75</v>
      </c>
      <c r="M765" s="2">
        <f t="shared" si="96"/>
        <v>16</v>
      </c>
      <c r="N765" s="2">
        <v>17</v>
      </c>
      <c r="O765" s="13">
        <f t="shared" si="97"/>
        <v>0.66666666666666663</v>
      </c>
    </row>
    <row r="766" spans="1:15" x14ac:dyDescent="0.25">
      <c r="A766" s="1">
        <v>353.15507000000002</v>
      </c>
      <c r="B766">
        <v>28419</v>
      </c>
      <c r="C766" s="3">
        <v>353.15469509999997</v>
      </c>
      <c r="D766" s="10">
        <f t="shared" si="100"/>
        <v>-1.061574446710259</v>
      </c>
      <c r="E766">
        <v>25</v>
      </c>
      <c r="F766">
        <v>21</v>
      </c>
      <c r="G766" s="4">
        <f t="shared" si="93"/>
        <v>22</v>
      </c>
      <c r="I766" s="2">
        <v>2</v>
      </c>
      <c r="K766" s="14">
        <f t="shared" si="94"/>
        <v>0.08</v>
      </c>
      <c r="L766" s="14">
        <f t="shared" si="95"/>
        <v>0.88</v>
      </c>
      <c r="M766" s="2">
        <f t="shared" si="96"/>
        <v>15</v>
      </c>
      <c r="N766" s="2">
        <v>16</v>
      </c>
      <c r="O766" s="13">
        <f t="shared" si="97"/>
        <v>0.6</v>
      </c>
    </row>
    <row r="767" spans="1:15" x14ac:dyDescent="0.25">
      <c r="A767" s="1">
        <v>354.05338999999998</v>
      </c>
      <c r="B767">
        <v>68109</v>
      </c>
      <c r="C767" s="3">
        <v>354.05336949999997</v>
      </c>
      <c r="D767" s="10">
        <f t="shared" si="100"/>
        <v>-5.7900875322938833E-2</v>
      </c>
      <c r="E767">
        <v>22</v>
      </c>
      <c r="F767">
        <v>10</v>
      </c>
      <c r="G767" s="4">
        <f t="shared" si="93"/>
        <v>10</v>
      </c>
      <c r="I767" s="2">
        <v>5</v>
      </c>
      <c r="K767" s="14">
        <f t="shared" si="94"/>
        <v>0.22727272727272727</v>
      </c>
      <c r="L767" s="14">
        <f t="shared" si="95"/>
        <v>0.45454545454545453</v>
      </c>
      <c r="M767" s="2">
        <f t="shared" si="96"/>
        <v>18</v>
      </c>
      <c r="N767" s="2">
        <v>18.5</v>
      </c>
      <c r="O767" s="13">
        <f t="shared" si="97"/>
        <v>0.81818181818181823</v>
      </c>
    </row>
    <row r="768" spans="1:15" x14ac:dyDescent="0.25">
      <c r="A768" s="1">
        <v>354.08978999999999</v>
      </c>
      <c r="B768">
        <v>147757</v>
      </c>
      <c r="C768" s="3">
        <v>354.08975290000001</v>
      </c>
      <c r="D768" s="10">
        <f t="shared" si="100"/>
        <v>-0.10477569509442951</v>
      </c>
      <c r="E768">
        <v>23</v>
      </c>
      <c r="F768">
        <v>14</v>
      </c>
      <c r="G768" s="4">
        <f t="shared" si="93"/>
        <v>14</v>
      </c>
      <c r="I768" s="2">
        <v>4</v>
      </c>
      <c r="K768" s="14">
        <f t="shared" si="94"/>
        <v>0.17391304347826086</v>
      </c>
      <c r="L768" s="14">
        <f t="shared" si="95"/>
        <v>0.60869565217391308</v>
      </c>
      <c r="M768" s="2">
        <f t="shared" si="96"/>
        <v>17</v>
      </c>
      <c r="N768" s="2">
        <v>17.5</v>
      </c>
      <c r="O768" s="13">
        <f t="shared" si="97"/>
        <v>0.73913043478260865</v>
      </c>
    </row>
    <row r="769" spans="1:15" x14ac:dyDescent="0.25">
      <c r="A769" s="1">
        <v>354.10498000000001</v>
      </c>
      <c r="B769">
        <v>46172</v>
      </c>
      <c r="C769" s="12">
        <v>354.10501399999998</v>
      </c>
      <c r="D769" s="11">
        <v>9.6016714327015071E-2</v>
      </c>
      <c r="E769" s="4">
        <v>27</v>
      </c>
      <c r="F769" s="4">
        <v>14</v>
      </c>
      <c r="G769" s="4">
        <f t="shared" si="93"/>
        <v>14</v>
      </c>
      <c r="H769" s="5"/>
      <c r="I769" s="4">
        <v>1</v>
      </c>
      <c r="J769" s="5"/>
      <c r="K769" s="14">
        <f t="shared" si="94"/>
        <v>3.7037037037037035E-2</v>
      </c>
      <c r="L769" s="14">
        <f t="shared" si="95"/>
        <v>0.51851851851851849</v>
      </c>
      <c r="M769" s="2">
        <f t="shared" si="96"/>
        <v>21</v>
      </c>
      <c r="N769" s="5">
        <v>21.5</v>
      </c>
      <c r="O769" s="13">
        <f t="shared" si="97"/>
        <v>0.77777777777777779</v>
      </c>
    </row>
    <row r="770" spans="1:15" x14ac:dyDescent="0.25">
      <c r="A770" s="1">
        <v>355.06074000000001</v>
      </c>
      <c r="B770">
        <v>153059</v>
      </c>
      <c r="C770" s="3">
        <v>355.06119409999997</v>
      </c>
      <c r="D770" s="10">
        <f t="shared" ref="D770:D776" si="101">(C770-A770)/C770*1000000</f>
        <v>1.278934469612516</v>
      </c>
      <c r="E770">
        <v>22</v>
      </c>
      <c r="F770">
        <v>11</v>
      </c>
      <c r="G770" s="4">
        <f t="shared" si="93"/>
        <v>12</v>
      </c>
      <c r="I770" s="2">
        <v>5</v>
      </c>
      <c r="K770" s="14">
        <f t="shared" si="94"/>
        <v>0.22727272727272727</v>
      </c>
      <c r="L770" s="14">
        <f t="shared" si="95"/>
        <v>0.54545454545454541</v>
      </c>
      <c r="M770" s="2">
        <f t="shared" si="96"/>
        <v>17</v>
      </c>
      <c r="N770" s="2">
        <v>18</v>
      </c>
      <c r="O770" s="13">
        <f t="shared" si="97"/>
        <v>0.77272727272727271</v>
      </c>
    </row>
    <row r="771" spans="1:15" x14ac:dyDescent="0.25">
      <c r="A771" s="1">
        <v>355.07643000000002</v>
      </c>
      <c r="B771">
        <v>87099</v>
      </c>
      <c r="C771" s="3">
        <v>355.07644909999993</v>
      </c>
      <c r="D771" s="10">
        <f t="shared" si="101"/>
        <v>5.3791232750251945E-2</v>
      </c>
      <c r="E771">
        <v>26</v>
      </c>
      <c r="F771">
        <v>11</v>
      </c>
      <c r="G771" s="4">
        <f t="shared" ref="G771:G834" si="102">IF(MOD(N771, 1) = 0, F771+1, F771)</f>
        <v>12</v>
      </c>
      <c r="I771" s="2">
        <v>2</v>
      </c>
      <c r="K771" s="14">
        <f t="shared" ref="K771:K834" si="103">I771/E771</f>
        <v>7.6923076923076927E-2</v>
      </c>
      <c r="L771" s="14">
        <f t="shared" ref="L771:L834" si="104">IF(MOD(N771,1)=0,(F771+1)/E771,F771/E771)</f>
        <v>0.46153846153846156</v>
      </c>
      <c r="M771" s="2">
        <f t="shared" ref="M771:M834" si="105">ROUNDUP(N771, 0)-1</f>
        <v>21</v>
      </c>
      <c r="N771" s="2">
        <v>22</v>
      </c>
      <c r="O771" s="13">
        <f t="shared" ref="O771:O834" si="106">M771/E771</f>
        <v>0.80769230769230771</v>
      </c>
    </row>
    <row r="772" spans="1:15" x14ac:dyDescent="0.25">
      <c r="A772" s="1">
        <v>355.09777000000003</v>
      </c>
      <c r="B772">
        <v>292788</v>
      </c>
      <c r="C772" s="3">
        <v>355.0975775</v>
      </c>
      <c r="D772" s="10">
        <f t="shared" si="101"/>
        <v>-0.54210451499229106</v>
      </c>
      <c r="E772">
        <v>23</v>
      </c>
      <c r="F772">
        <v>15</v>
      </c>
      <c r="G772" s="4">
        <f t="shared" si="102"/>
        <v>16</v>
      </c>
      <c r="I772" s="2">
        <v>4</v>
      </c>
      <c r="K772" s="14">
        <f t="shared" si="103"/>
        <v>0.17391304347826086</v>
      </c>
      <c r="L772" s="14">
        <f t="shared" si="104"/>
        <v>0.69565217391304346</v>
      </c>
      <c r="M772" s="2">
        <f t="shared" si="105"/>
        <v>16</v>
      </c>
      <c r="N772" s="2">
        <v>17</v>
      </c>
      <c r="O772" s="13">
        <f t="shared" si="106"/>
        <v>0.69565217391304346</v>
      </c>
    </row>
    <row r="773" spans="1:15" x14ac:dyDescent="0.25">
      <c r="A773" s="1">
        <v>355.13427999999999</v>
      </c>
      <c r="B773">
        <v>111493</v>
      </c>
      <c r="C773" s="3">
        <v>355.13396089999998</v>
      </c>
      <c r="D773" s="10">
        <f t="shared" si="101"/>
        <v>-0.89853417342631614</v>
      </c>
      <c r="E773">
        <v>24</v>
      </c>
      <c r="F773">
        <v>19</v>
      </c>
      <c r="G773" s="4">
        <f t="shared" si="102"/>
        <v>20</v>
      </c>
      <c r="I773" s="2">
        <v>3</v>
      </c>
      <c r="K773" s="14">
        <f t="shared" si="103"/>
        <v>0.125</v>
      </c>
      <c r="L773" s="14">
        <f t="shared" si="104"/>
        <v>0.83333333333333337</v>
      </c>
      <c r="M773" s="2">
        <f t="shared" si="105"/>
        <v>15</v>
      </c>
      <c r="N773" s="2">
        <v>16</v>
      </c>
      <c r="O773" s="13">
        <f t="shared" si="106"/>
        <v>0.625</v>
      </c>
    </row>
    <row r="774" spans="1:15" x14ac:dyDescent="0.25">
      <c r="A774" s="1">
        <v>355.32238999999998</v>
      </c>
      <c r="B774">
        <v>73621</v>
      </c>
      <c r="C774" s="3">
        <v>355.32175130000002</v>
      </c>
      <c r="D774" s="10">
        <f t="shared" si="101"/>
        <v>-1.7975257569538061</v>
      </c>
      <c r="E774">
        <v>22</v>
      </c>
      <c r="F774">
        <v>43</v>
      </c>
      <c r="G774" s="4">
        <f t="shared" si="102"/>
        <v>44</v>
      </c>
      <c r="I774" s="2">
        <v>3</v>
      </c>
      <c r="K774" s="14">
        <f t="shared" si="103"/>
        <v>0.13636363636363635</v>
      </c>
      <c r="L774" s="14">
        <f t="shared" si="104"/>
        <v>2</v>
      </c>
      <c r="M774" s="2">
        <f t="shared" si="105"/>
        <v>1</v>
      </c>
      <c r="N774" s="2">
        <v>2</v>
      </c>
      <c r="O774" s="13">
        <f t="shared" si="106"/>
        <v>4.5454545454545456E-2</v>
      </c>
    </row>
    <row r="775" spans="1:15" x14ac:dyDescent="0.25">
      <c r="A775" s="1">
        <v>356.06846000000002</v>
      </c>
      <c r="B775">
        <v>108653</v>
      </c>
      <c r="C775" s="3">
        <v>356.06901870000002</v>
      </c>
      <c r="D775" s="10">
        <f t="shared" si="101"/>
        <v>1.5690778210329448</v>
      </c>
      <c r="E775">
        <v>22</v>
      </c>
      <c r="F775">
        <v>12</v>
      </c>
      <c r="G775" s="4">
        <f t="shared" si="102"/>
        <v>12</v>
      </c>
      <c r="I775" s="2">
        <v>5</v>
      </c>
      <c r="K775" s="14">
        <f t="shared" si="103"/>
        <v>0.22727272727272727</v>
      </c>
      <c r="L775" s="14">
        <f t="shared" si="104"/>
        <v>0.54545454545454541</v>
      </c>
      <c r="M775" s="2">
        <f t="shared" si="105"/>
        <v>17</v>
      </c>
      <c r="N775" s="2">
        <v>17.5</v>
      </c>
      <c r="O775" s="13">
        <f t="shared" si="106"/>
        <v>0.77272727272727271</v>
      </c>
    </row>
    <row r="776" spans="1:15" x14ac:dyDescent="0.25">
      <c r="A776" s="1">
        <v>356.08425999999997</v>
      </c>
      <c r="B776">
        <v>158966</v>
      </c>
      <c r="C776" s="3">
        <v>356.08427369999998</v>
      </c>
      <c r="D776" s="10">
        <f t="shared" si="101"/>
        <v>3.8474038374488206E-2</v>
      </c>
      <c r="E776">
        <v>26</v>
      </c>
      <c r="F776">
        <v>12</v>
      </c>
      <c r="G776" s="4">
        <f t="shared" si="102"/>
        <v>12</v>
      </c>
      <c r="I776" s="2">
        <v>2</v>
      </c>
      <c r="K776" s="14">
        <f t="shared" si="103"/>
        <v>7.6923076923076927E-2</v>
      </c>
      <c r="L776" s="14">
        <f t="shared" si="104"/>
        <v>0.46153846153846156</v>
      </c>
      <c r="M776" s="2">
        <f t="shared" si="105"/>
        <v>21</v>
      </c>
      <c r="N776" s="2">
        <v>21.5</v>
      </c>
      <c r="O776" s="13">
        <f t="shared" si="106"/>
        <v>0.80769230769230771</v>
      </c>
    </row>
    <row r="777" spans="1:15" x14ac:dyDescent="0.25">
      <c r="A777" s="1">
        <v>357.04045000000002</v>
      </c>
      <c r="B777">
        <v>27410</v>
      </c>
      <c r="C777" s="12">
        <v>357.04046199999999</v>
      </c>
      <c r="D777" s="11">
        <v>3.360963601291473E-2</v>
      </c>
      <c r="E777" s="4">
        <v>21</v>
      </c>
      <c r="F777" s="4">
        <v>9</v>
      </c>
      <c r="G777" s="4">
        <f t="shared" si="102"/>
        <v>10</v>
      </c>
      <c r="H777" s="4"/>
      <c r="I777" s="4">
        <v>6</v>
      </c>
      <c r="J777" s="5"/>
      <c r="K777" s="14">
        <f t="shared" si="103"/>
        <v>0.2857142857142857</v>
      </c>
      <c r="L777" s="14">
        <f t="shared" si="104"/>
        <v>0.47619047619047616</v>
      </c>
      <c r="M777" s="2">
        <f t="shared" si="105"/>
        <v>17</v>
      </c>
      <c r="N777" s="5">
        <v>18</v>
      </c>
      <c r="O777" s="13">
        <f t="shared" si="106"/>
        <v>0.80952380952380953</v>
      </c>
    </row>
    <row r="778" spans="1:15" x14ac:dyDescent="0.25">
      <c r="A778" s="1">
        <v>357.07691999999997</v>
      </c>
      <c r="B778">
        <v>248324</v>
      </c>
      <c r="C778" s="3">
        <v>357.07684330000001</v>
      </c>
      <c r="D778" s="10">
        <f>(C778-A778)/C778*1000000</f>
        <v>-0.21479970321422601</v>
      </c>
      <c r="E778">
        <v>22</v>
      </c>
      <c r="F778">
        <v>13</v>
      </c>
      <c r="G778" s="4">
        <f t="shared" si="102"/>
        <v>14</v>
      </c>
      <c r="I778" s="2">
        <v>5</v>
      </c>
      <c r="K778" s="14">
        <f t="shared" si="103"/>
        <v>0.22727272727272727</v>
      </c>
      <c r="L778" s="14">
        <f t="shared" si="104"/>
        <v>0.63636363636363635</v>
      </c>
      <c r="M778" s="2">
        <f t="shared" si="105"/>
        <v>16</v>
      </c>
      <c r="N778" s="2">
        <v>17</v>
      </c>
      <c r="O778" s="13">
        <f t="shared" si="106"/>
        <v>0.72727272727272729</v>
      </c>
    </row>
    <row r="779" spans="1:15" x14ac:dyDescent="0.25">
      <c r="A779" s="1">
        <v>357.09215</v>
      </c>
      <c r="B779">
        <v>239467</v>
      </c>
      <c r="C779" s="3">
        <v>357.09209829999998</v>
      </c>
      <c r="D779" s="10">
        <f>(C779-A779)/C779*1000000</f>
        <v>-0.14478057698492519</v>
      </c>
      <c r="E779">
        <v>26</v>
      </c>
      <c r="F779">
        <v>13</v>
      </c>
      <c r="G779" s="4">
        <f t="shared" si="102"/>
        <v>14</v>
      </c>
      <c r="I779" s="2">
        <v>2</v>
      </c>
      <c r="K779" s="14">
        <f t="shared" si="103"/>
        <v>7.6923076923076927E-2</v>
      </c>
      <c r="L779" s="14">
        <f t="shared" si="104"/>
        <v>0.53846153846153844</v>
      </c>
      <c r="M779" s="2">
        <f t="shared" si="105"/>
        <v>20</v>
      </c>
      <c r="N779" s="2">
        <v>21</v>
      </c>
      <c r="O779" s="13">
        <f t="shared" si="106"/>
        <v>0.76923076923076927</v>
      </c>
    </row>
    <row r="780" spans="1:15" x14ac:dyDescent="0.25">
      <c r="A780" s="1">
        <v>357.11358000000001</v>
      </c>
      <c r="B780">
        <v>216921</v>
      </c>
      <c r="C780" s="3">
        <v>357.11322669999998</v>
      </c>
      <c r="D780" s="10">
        <f>(C780-A780)/C780*1000000</f>
        <v>-0.9893220794245835</v>
      </c>
      <c r="E780">
        <v>23</v>
      </c>
      <c r="F780">
        <v>17</v>
      </c>
      <c r="G780" s="4">
        <f t="shared" si="102"/>
        <v>18</v>
      </c>
      <c r="I780" s="2">
        <v>4</v>
      </c>
      <c r="K780" s="14">
        <f t="shared" si="103"/>
        <v>0.17391304347826086</v>
      </c>
      <c r="L780" s="14">
        <f t="shared" si="104"/>
        <v>0.78260869565217395</v>
      </c>
      <c r="M780" s="2">
        <f t="shared" si="105"/>
        <v>15</v>
      </c>
      <c r="N780" s="2">
        <v>16</v>
      </c>
      <c r="O780" s="13">
        <f t="shared" si="106"/>
        <v>0.65217391304347827</v>
      </c>
    </row>
    <row r="781" spans="1:15" x14ac:dyDescent="0.25">
      <c r="A781" s="1">
        <v>357.12898999999999</v>
      </c>
      <c r="B781">
        <v>33958</v>
      </c>
      <c r="C781" s="3">
        <v>357.12848169999995</v>
      </c>
      <c r="D781" s="10">
        <f>(C781-A781)/C781*1000000</f>
        <v>-1.4232972895800073</v>
      </c>
      <c r="E781">
        <v>27</v>
      </c>
      <c r="F781">
        <v>17</v>
      </c>
      <c r="G781" s="4">
        <f t="shared" si="102"/>
        <v>18</v>
      </c>
      <c r="I781" s="2">
        <v>1</v>
      </c>
      <c r="K781" s="14">
        <f t="shared" si="103"/>
        <v>3.7037037037037035E-2</v>
      </c>
      <c r="L781" s="14">
        <f t="shared" si="104"/>
        <v>0.66666666666666663</v>
      </c>
      <c r="M781" s="2">
        <f t="shared" si="105"/>
        <v>19</v>
      </c>
      <c r="N781" s="2">
        <v>20</v>
      </c>
      <c r="O781" s="13">
        <f t="shared" si="106"/>
        <v>0.70370370370370372</v>
      </c>
    </row>
    <row r="782" spans="1:15" x14ac:dyDescent="0.25">
      <c r="A782" s="1">
        <v>357.14963</v>
      </c>
      <c r="B782">
        <v>45924</v>
      </c>
      <c r="C782" s="3">
        <v>357.14961009999996</v>
      </c>
      <c r="D782" s="10">
        <f>(C782-A782)/C782*1000000</f>
        <v>-5.5718946564536097E-2</v>
      </c>
      <c r="E782">
        <v>24</v>
      </c>
      <c r="F782">
        <v>21</v>
      </c>
      <c r="G782" s="4">
        <f t="shared" si="102"/>
        <v>22</v>
      </c>
      <c r="I782" s="2">
        <v>3</v>
      </c>
      <c r="K782" s="14">
        <f t="shared" si="103"/>
        <v>0.125</v>
      </c>
      <c r="L782" s="14">
        <f t="shared" si="104"/>
        <v>0.91666666666666663</v>
      </c>
      <c r="M782" s="2">
        <f t="shared" si="105"/>
        <v>14</v>
      </c>
      <c r="N782" s="2">
        <v>15</v>
      </c>
      <c r="O782" s="13">
        <f t="shared" si="106"/>
        <v>0.58333333333333337</v>
      </c>
    </row>
    <row r="783" spans="1:15" x14ac:dyDescent="0.25">
      <c r="A783" s="1">
        <v>358.04849000000002</v>
      </c>
      <c r="B783">
        <v>31201</v>
      </c>
      <c r="C783" s="12">
        <v>358.04828700000002</v>
      </c>
      <c r="D783" s="11">
        <v>-0.56696263428587501</v>
      </c>
      <c r="E783" s="4">
        <v>21</v>
      </c>
      <c r="F783" s="4">
        <v>10</v>
      </c>
      <c r="G783" s="4">
        <f t="shared" si="102"/>
        <v>10</v>
      </c>
      <c r="H783" s="4"/>
      <c r="I783" s="4">
        <v>6</v>
      </c>
      <c r="J783" s="5"/>
      <c r="K783" s="14">
        <f t="shared" si="103"/>
        <v>0.2857142857142857</v>
      </c>
      <c r="L783" s="14">
        <f t="shared" si="104"/>
        <v>0.47619047619047616</v>
      </c>
      <c r="M783" s="2">
        <f t="shared" si="105"/>
        <v>17</v>
      </c>
      <c r="N783" s="5">
        <v>17.5</v>
      </c>
      <c r="O783" s="13">
        <f t="shared" si="106"/>
        <v>0.80952380952380953</v>
      </c>
    </row>
    <row r="784" spans="1:15" x14ac:dyDescent="0.25">
      <c r="A784" s="1">
        <v>358.06366000000003</v>
      </c>
      <c r="B784">
        <v>67208</v>
      </c>
      <c r="C784" s="3">
        <v>358.06353949999999</v>
      </c>
      <c r="D784" s="10">
        <f t="shared" ref="D784:D808" si="107">(C784-A784)/C784*1000000</f>
        <v>-0.33653244953421813</v>
      </c>
      <c r="E784">
        <v>25</v>
      </c>
      <c r="F784">
        <v>10</v>
      </c>
      <c r="G784" s="4">
        <f t="shared" si="102"/>
        <v>10</v>
      </c>
      <c r="I784" s="2">
        <v>3</v>
      </c>
      <c r="K784" s="14">
        <f t="shared" si="103"/>
        <v>0.12</v>
      </c>
      <c r="L784" s="14">
        <f t="shared" si="104"/>
        <v>0.4</v>
      </c>
      <c r="M784" s="2">
        <f t="shared" si="105"/>
        <v>21</v>
      </c>
      <c r="N784" s="2">
        <v>21.5</v>
      </c>
      <c r="O784" s="13">
        <f t="shared" si="106"/>
        <v>0.84</v>
      </c>
    </row>
    <row r="785" spans="1:15" x14ac:dyDescent="0.25">
      <c r="A785" s="1">
        <v>358.08395000000002</v>
      </c>
      <c r="B785">
        <v>105784</v>
      </c>
      <c r="C785" s="3">
        <v>358.0846679</v>
      </c>
      <c r="D785" s="10">
        <f t="shared" si="107"/>
        <v>2.0048331144527305</v>
      </c>
      <c r="E785">
        <v>22</v>
      </c>
      <c r="F785">
        <v>14</v>
      </c>
      <c r="G785" s="4">
        <f t="shared" si="102"/>
        <v>14</v>
      </c>
      <c r="I785" s="2">
        <v>5</v>
      </c>
      <c r="K785" s="14">
        <f t="shared" si="103"/>
        <v>0.22727272727272727</v>
      </c>
      <c r="L785" s="14">
        <f t="shared" si="104"/>
        <v>0.63636363636363635</v>
      </c>
      <c r="M785" s="2">
        <f t="shared" si="105"/>
        <v>16</v>
      </c>
      <c r="N785" s="2">
        <v>16.5</v>
      </c>
      <c r="O785" s="13">
        <f t="shared" si="106"/>
        <v>0.72727272727272729</v>
      </c>
    </row>
    <row r="786" spans="1:15" x14ac:dyDescent="0.25">
      <c r="A786" s="1">
        <v>359.0557</v>
      </c>
      <c r="B786">
        <v>90774</v>
      </c>
      <c r="C786" s="3">
        <v>359.05610909999996</v>
      </c>
      <c r="D786" s="10">
        <f t="shared" si="107"/>
        <v>1.1393762411719883</v>
      </c>
      <c r="E786">
        <v>21</v>
      </c>
      <c r="F786">
        <v>11</v>
      </c>
      <c r="G786" s="4">
        <f t="shared" si="102"/>
        <v>12</v>
      </c>
      <c r="I786" s="2">
        <v>6</v>
      </c>
      <c r="K786" s="14">
        <f t="shared" si="103"/>
        <v>0.2857142857142857</v>
      </c>
      <c r="L786" s="14">
        <f t="shared" si="104"/>
        <v>0.5714285714285714</v>
      </c>
      <c r="M786" s="2">
        <f t="shared" si="105"/>
        <v>16</v>
      </c>
      <c r="N786" s="2">
        <v>17</v>
      </c>
      <c r="O786" s="13">
        <f t="shared" si="106"/>
        <v>0.76190476190476186</v>
      </c>
    </row>
    <row r="787" spans="1:15" x14ac:dyDescent="0.25">
      <c r="A787" s="1">
        <v>359.07119999999998</v>
      </c>
      <c r="B787">
        <v>313547</v>
      </c>
      <c r="C787" s="3">
        <v>359.07136409999993</v>
      </c>
      <c r="D787" s="10">
        <f t="shared" si="107"/>
        <v>0.45701221638989853</v>
      </c>
      <c r="E787">
        <v>25</v>
      </c>
      <c r="F787">
        <v>11</v>
      </c>
      <c r="G787" s="4">
        <f t="shared" si="102"/>
        <v>12</v>
      </c>
      <c r="I787" s="2">
        <v>3</v>
      </c>
      <c r="K787" s="14">
        <f t="shared" si="103"/>
        <v>0.12</v>
      </c>
      <c r="L787" s="14">
        <f t="shared" si="104"/>
        <v>0.48</v>
      </c>
      <c r="M787" s="2">
        <f t="shared" si="105"/>
        <v>20</v>
      </c>
      <c r="N787" s="2">
        <v>21</v>
      </c>
      <c r="O787" s="13">
        <f t="shared" si="106"/>
        <v>0.8</v>
      </c>
    </row>
    <row r="788" spans="1:15" x14ac:dyDescent="0.25">
      <c r="A788" s="1">
        <v>359.09273000000002</v>
      </c>
      <c r="B788">
        <v>239258</v>
      </c>
      <c r="C788" s="3">
        <v>359.09249249999999</v>
      </c>
      <c r="D788" s="10">
        <f t="shared" si="107"/>
        <v>-0.66138948874195069</v>
      </c>
      <c r="E788">
        <v>22</v>
      </c>
      <c r="F788">
        <v>15</v>
      </c>
      <c r="G788" s="4">
        <f t="shared" si="102"/>
        <v>16</v>
      </c>
      <c r="I788" s="2">
        <v>5</v>
      </c>
      <c r="K788" s="14">
        <f t="shared" si="103"/>
        <v>0.22727272727272727</v>
      </c>
      <c r="L788" s="14">
        <f t="shared" si="104"/>
        <v>0.72727272727272729</v>
      </c>
      <c r="M788" s="2">
        <f t="shared" si="105"/>
        <v>15</v>
      </c>
      <c r="N788" s="2">
        <v>16</v>
      </c>
      <c r="O788" s="13">
        <f t="shared" si="106"/>
        <v>0.68181818181818177</v>
      </c>
    </row>
    <row r="789" spans="1:15" x14ac:dyDescent="0.25">
      <c r="A789" s="1">
        <v>359.10777000000002</v>
      </c>
      <c r="B789">
        <v>138782</v>
      </c>
      <c r="C789" s="3">
        <v>359.10774749999996</v>
      </c>
      <c r="D789" s="10">
        <f t="shared" si="107"/>
        <v>-6.2655289988918436E-2</v>
      </c>
      <c r="E789">
        <v>26</v>
      </c>
      <c r="F789">
        <v>15</v>
      </c>
      <c r="G789" s="4">
        <f t="shared" si="102"/>
        <v>16</v>
      </c>
      <c r="I789" s="2">
        <v>2</v>
      </c>
      <c r="K789" s="14">
        <f t="shared" si="103"/>
        <v>7.6923076923076927E-2</v>
      </c>
      <c r="L789" s="14">
        <f t="shared" si="104"/>
        <v>0.61538461538461542</v>
      </c>
      <c r="M789" s="2">
        <f t="shared" si="105"/>
        <v>19</v>
      </c>
      <c r="N789" s="2">
        <v>20</v>
      </c>
      <c r="O789" s="13">
        <f t="shared" si="106"/>
        <v>0.73076923076923073</v>
      </c>
    </row>
    <row r="790" spans="1:15" x14ac:dyDescent="0.25">
      <c r="A790" s="1">
        <v>359.12905000000001</v>
      </c>
      <c r="B790">
        <v>111641</v>
      </c>
      <c r="C790" s="3">
        <v>359.12887590000003</v>
      </c>
      <c r="D790" s="10">
        <f t="shared" si="107"/>
        <v>-0.48478418658141953</v>
      </c>
      <c r="E790">
        <v>23</v>
      </c>
      <c r="F790">
        <v>19</v>
      </c>
      <c r="G790" s="4">
        <f t="shared" si="102"/>
        <v>20</v>
      </c>
      <c r="I790" s="2">
        <v>4</v>
      </c>
      <c r="K790" s="14">
        <f t="shared" si="103"/>
        <v>0.17391304347826086</v>
      </c>
      <c r="L790" s="14">
        <f t="shared" si="104"/>
        <v>0.86956521739130432</v>
      </c>
      <c r="M790" s="2">
        <f t="shared" si="105"/>
        <v>14</v>
      </c>
      <c r="N790" s="2">
        <v>15</v>
      </c>
      <c r="O790" s="13">
        <f t="shared" si="106"/>
        <v>0.60869565217391308</v>
      </c>
    </row>
    <row r="791" spans="1:15" x14ac:dyDescent="0.25">
      <c r="A791" s="1">
        <v>360.06328000000002</v>
      </c>
      <c r="B791">
        <v>39553</v>
      </c>
      <c r="C791" s="3">
        <v>360.06393370000001</v>
      </c>
      <c r="D791" s="10">
        <f t="shared" si="107"/>
        <v>1.8155109101577218</v>
      </c>
      <c r="E791">
        <v>21</v>
      </c>
      <c r="F791">
        <v>12</v>
      </c>
      <c r="G791" s="4">
        <f t="shared" si="102"/>
        <v>12</v>
      </c>
      <c r="I791" s="2">
        <v>6</v>
      </c>
      <c r="K791" s="14">
        <f t="shared" si="103"/>
        <v>0.2857142857142857</v>
      </c>
      <c r="L791" s="14">
        <f t="shared" si="104"/>
        <v>0.5714285714285714</v>
      </c>
      <c r="M791" s="2">
        <f t="shared" si="105"/>
        <v>16</v>
      </c>
      <c r="N791" s="2">
        <v>16.5</v>
      </c>
      <c r="O791" s="13">
        <f t="shared" si="106"/>
        <v>0.76190476190476186</v>
      </c>
    </row>
    <row r="792" spans="1:15" x14ac:dyDescent="0.25">
      <c r="A792" s="1">
        <v>361.05054000000001</v>
      </c>
      <c r="B792">
        <v>80145</v>
      </c>
      <c r="C792" s="3">
        <v>361.05062989999999</v>
      </c>
      <c r="D792" s="10">
        <f t="shared" si="107"/>
        <v>0.24899554946784108</v>
      </c>
      <c r="E792">
        <v>24</v>
      </c>
      <c r="F792">
        <v>9</v>
      </c>
      <c r="G792" s="4">
        <f t="shared" si="102"/>
        <v>10</v>
      </c>
      <c r="I792" s="2">
        <v>4</v>
      </c>
      <c r="K792" s="14">
        <f t="shared" si="103"/>
        <v>0.16666666666666666</v>
      </c>
      <c r="L792" s="14">
        <f t="shared" si="104"/>
        <v>0.41666666666666669</v>
      </c>
      <c r="M792" s="2">
        <f t="shared" si="105"/>
        <v>20</v>
      </c>
      <c r="N792" s="2">
        <v>21</v>
      </c>
      <c r="O792" s="13">
        <f t="shared" si="106"/>
        <v>0.83333333333333337</v>
      </c>
    </row>
    <row r="793" spans="1:15" x14ac:dyDescent="0.25">
      <c r="A793" s="1">
        <v>361.07193000000001</v>
      </c>
      <c r="B793">
        <v>112829</v>
      </c>
      <c r="C793" s="3">
        <v>361.0717583</v>
      </c>
      <c r="D793" s="10">
        <f t="shared" si="107"/>
        <v>-0.47552874480761581</v>
      </c>
      <c r="E793">
        <v>21</v>
      </c>
      <c r="F793">
        <v>13</v>
      </c>
      <c r="G793" s="4">
        <f t="shared" si="102"/>
        <v>14</v>
      </c>
      <c r="I793" s="2">
        <v>6</v>
      </c>
      <c r="K793" s="14">
        <f t="shared" si="103"/>
        <v>0.2857142857142857</v>
      </c>
      <c r="L793" s="14">
        <f t="shared" si="104"/>
        <v>0.66666666666666663</v>
      </c>
      <c r="M793" s="2">
        <f t="shared" si="105"/>
        <v>15</v>
      </c>
      <c r="N793" s="2">
        <v>16</v>
      </c>
      <c r="O793" s="13">
        <f t="shared" si="106"/>
        <v>0.7142857142857143</v>
      </c>
    </row>
    <row r="794" spans="1:15" x14ac:dyDescent="0.25">
      <c r="A794" s="1">
        <v>361.08702</v>
      </c>
      <c r="B794">
        <v>211332</v>
      </c>
      <c r="C794" s="3">
        <v>361.08701330000002</v>
      </c>
      <c r="D794" s="10">
        <f t="shared" si="107"/>
        <v>-1.8555084300827283E-2</v>
      </c>
      <c r="E794">
        <v>25</v>
      </c>
      <c r="F794">
        <v>13</v>
      </c>
      <c r="G794" s="4">
        <f t="shared" si="102"/>
        <v>14</v>
      </c>
      <c r="I794" s="2">
        <v>3</v>
      </c>
      <c r="K794" s="14">
        <f t="shared" si="103"/>
        <v>0.12</v>
      </c>
      <c r="L794" s="14">
        <f t="shared" si="104"/>
        <v>0.56000000000000005</v>
      </c>
      <c r="M794" s="2">
        <f t="shared" si="105"/>
        <v>19</v>
      </c>
      <c r="N794" s="2">
        <v>20</v>
      </c>
      <c r="O794" s="13">
        <f t="shared" si="106"/>
        <v>0.76</v>
      </c>
    </row>
    <row r="795" spans="1:15" x14ac:dyDescent="0.25">
      <c r="A795" s="1">
        <v>361.12353000000002</v>
      </c>
      <c r="B795">
        <v>106671</v>
      </c>
      <c r="C795" s="3">
        <v>361.12339669999994</v>
      </c>
      <c r="D795" s="10">
        <f t="shared" si="107"/>
        <v>-0.36912590347465152</v>
      </c>
      <c r="E795">
        <v>26</v>
      </c>
      <c r="F795">
        <v>17</v>
      </c>
      <c r="G795" s="4">
        <f t="shared" si="102"/>
        <v>18</v>
      </c>
      <c r="I795" s="2">
        <v>2</v>
      </c>
      <c r="K795" s="14">
        <f t="shared" si="103"/>
        <v>7.6923076923076927E-2</v>
      </c>
      <c r="L795" s="14">
        <f t="shared" si="104"/>
        <v>0.69230769230769229</v>
      </c>
      <c r="M795" s="2">
        <f t="shared" si="105"/>
        <v>18</v>
      </c>
      <c r="N795" s="2">
        <v>19</v>
      </c>
      <c r="O795" s="13">
        <f t="shared" si="106"/>
        <v>0.69230769230769229</v>
      </c>
    </row>
    <row r="796" spans="1:15" x14ac:dyDescent="0.25">
      <c r="A796" s="1">
        <v>361.14499000000001</v>
      </c>
      <c r="B796">
        <v>45643</v>
      </c>
      <c r="C796" s="3">
        <v>361.14452510000001</v>
      </c>
      <c r="D796" s="10">
        <f t="shared" si="107"/>
        <v>-1.2872962697371229</v>
      </c>
      <c r="E796">
        <v>23</v>
      </c>
      <c r="F796">
        <v>21</v>
      </c>
      <c r="G796" s="4">
        <f t="shared" si="102"/>
        <v>22</v>
      </c>
      <c r="I796" s="2">
        <v>4</v>
      </c>
      <c r="K796" s="14">
        <f t="shared" si="103"/>
        <v>0.17391304347826086</v>
      </c>
      <c r="L796" s="14">
        <f t="shared" si="104"/>
        <v>0.95652173913043481</v>
      </c>
      <c r="M796" s="2">
        <f t="shared" si="105"/>
        <v>13</v>
      </c>
      <c r="N796" s="2">
        <v>14</v>
      </c>
      <c r="O796" s="13">
        <f t="shared" si="106"/>
        <v>0.56521739130434778</v>
      </c>
    </row>
    <row r="797" spans="1:15" x14ac:dyDescent="0.25">
      <c r="A797" s="1">
        <v>362.07886000000002</v>
      </c>
      <c r="B797">
        <v>36907</v>
      </c>
      <c r="C797" s="3">
        <v>362.07958289999999</v>
      </c>
      <c r="D797" s="10">
        <f t="shared" si="107"/>
        <v>1.9965224058788125</v>
      </c>
      <c r="E797">
        <v>21</v>
      </c>
      <c r="F797">
        <v>14</v>
      </c>
      <c r="G797" s="4">
        <f t="shared" si="102"/>
        <v>14</v>
      </c>
      <c r="I797" s="2">
        <v>6</v>
      </c>
      <c r="K797" s="14">
        <f t="shared" si="103"/>
        <v>0.2857142857142857</v>
      </c>
      <c r="L797" s="14">
        <f t="shared" si="104"/>
        <v>0.66666666666666663</v>
      </c>
      <c r="M797" s="2">
        <f t="shared" si="105"/>
        <v>15</v>
      </c>
      <c r="N797" s="2">
        <v>15.5</v>
      </c>
      <c r="O797" s="13">
        <f t="shared" si="106"/>
        <v>0.7142857142857143</v>
      </c>
    </row>
    <row r="798" spans="1:15" x14ac:dyDescent="0.25">
      <c r="A798" s="1">
        <v>362.09460000000001</v>
      </c>
      <c r="B798">
        <v>90040</v>
      </c>
      <c r="C798" s="3">
        <v>362.09483789999996</v>
      </c>
      <c r="D798" s="10">
        <f t="shared" si="107"/>
        <v>0.65701019469037036</v>
      </c>
      <c r="E798">
        <v>25</v>
      </c>
      <c r="F798">
        <v>14</v>
      </c>
      <c r="G798" s="4">
        <f t="shared" si="102"/>
        <v>14</v>
      </c>
      <c r="I798" s="2">
        <v>3</v>
      </c>
      <c r="K798" s="14">
        <f t="shared" si="103"/>
        <v>0.12</v>
      </c>
      <c r="L798" s="14">
        <f t="shared" si="104"/>
        <v>0.56000000000000005</v>
      </c>
      <c r="M798" s="2">
        <f t="shared" si="105"/>
        <v>19</v>
      </c>
      <c r="N798" s="2">
        <v>19.5</v>
      </c>
      <c r="O798" s="13">
        <f t="shared" si="106"/>
        <v>0.76</v>
      </c>
    </row>
    <row r="799" spans="1:15" x14ac:dyDescent="0.25">
      <c r="A799" s="1">
        <v>363.06617</v>
      </c>
      <c r="B799">
        <v>132196</v>
      </c>
      <c r="C799" s="3">
        <v>363.06627909999997</v>
      </c>
      <c r="D799" s="10">
        <f t="shared" si="107"/>
        <v>0.30049609742085248</v>
      </c>
      <c r="E799">
        <v>24</v>
      </c>
      <c r="F799">
        <v>11</v>
      </c>
      <c r="G799" s="4">
        <f t="shared" si="102"/>
        <v>12</v>
      </c>
      <c r="I799" s="2">
        <v>4</v>
      </c>
      <c r="K799" s="14">
        <f t="shared" si="103"/>
        <v>0.16666666666666666</v>
      </c>
      <c r="L799" s="14">
        <f t="shared" si="104"/>
        <v>0.5</v>
      </c>
      <c r="M799" s="2">
        <f t="shared" si="105"/>
        <v>19</v>
      </c>
      <c r="N799" s="2">
        <v>20</v>
      </c>
      <c r="O799" s="13">
        <f t="shared" si="106"/>
        <v>0.79166666666666663</v>
      </c>
    </row>
    <row r="800" spans="1:15" x14ac:dyDescent="0.25">
      <c r="A800" s="1">
        <v>363.10284000000001</v>
      </c>
      <c r="B800">
        <v>216178</v>
      </c>
      <c r="C800" s="3">
        <v>363.10266250000001</v>
      </c>
      <c r="D800" s="10">
        <f t="shared" si="107"/>
        <v>-0.48884246340827342</v>
      </c>
      <c r="E800">
        <v>25</v>
      </c>
      <c r="F800">
        <v>15</v>
      </c>
      <c r="G800" s="4">
        <f t="shared" si="102"/>
        <v>16</v>
      </c>
      <c r="I800" s="2">
        <v>3</v>
      </c>
      <c r="K800" s="14">
        <f t="shared" si="103"/>
        <v>0.12</v>
      </c>
      <c r="L800" s="14">
        <f t="shared" si="104"/>
        <v>0.64</v>
      </c>
      <c r="M800" s="2">
        <f t="shared" si="105"/>
        <v>18</v>
      </c>
      <c r="N800" s="2">
        <v>19</v>
      </c>
      <c r="O800" s="13">
        <f t="shared" si="106"/>
        <v>0.72</v>
      </c>
    </row>
    <row r="801" spans="1:15" x14ac:dyDescent="0.25">
      <c r="A801" s="1">
        <v>363.13947999999999</v>
      </c>
      <c r="B801">
        <v>58997</v>
      </c>
      <c r="C801" s="3">
        <v>363.13904589999999</v>
      </c>
      <c r="D801" s="10">
        <f t="shared" si="107"/>
        <v>-1.1954098709790248</v>
      </c>
      <c r="E801">
        <v>26</v>
      </c>
      <c r="F801">
        <v>19</v>
      </c>
      <c r="G801" s="4">
        <f t="shared" si="102"/>
        <v>20</v>
      </c>
      <c r="I801" s="2">
        <v>2</v>
      </c>
      <c r="K801" s="14">
        <f t="shared" si="103"/>
        <v>7.6923076923076927E-2</v>
      </c>
      <c r="L801" s="14">
        <f t="shared" si="104"/>
        <v>0.76923076923076927</v>
      </c>
      <c r="M801" s="2">
        <f t="shared" si="105"/>
        <v>17</v>
      </c>
      <c r="N801" s="2">
        <v>18</v>
      </c>
      <c r="O801" s="13">
        <f t="shared" si="106"/>
        <v>0.65384615384615385</v>
      </c>
    </row>
    <row r="802" spans="1:15" x14ac:dyDescent="0.25">
      <c r="A802" s="1">
        <v>364.07366999999999</v>
      </c>
      <c r="B802">
        <v>77834</v>
      </c>
      <c r="C802" s="3">
        <v>364.07410370000002</v>
      </c>
      <c r="D802" s="10">
        <f t="shared" si="107"/>
        <v>1.1912410018260589</v>
      </c>
      <c r="E802">
        <v>24</v>
      </c>
      <c r="F802">
        <v>12</v>
      </c>
      <c r="G802" s="4">
        <f t="shared" si="102"/>
        <v>12</v>
      </c>
      <c r="I802" s="2">
        <v>4</v>
      </c>
      <c r="K802" s="14">
        <f t="shared" si="103"/>
        <v>0.16666666666666666</v>
      </c>
      <c r="L802" s="14">
        <f t="shared" si="104"/>
        <v>0.5</v>
      </c>
      <c r="M802" s="2">
        <f t="shared" si="105"/>
        <v>19</v>
      </c>
      <c r="N802" s="2">
        <v>19.5</v>
      </c>
      <c r="O802" s="13">
        <f t="shared" si="106"/>
        <v>0.79166666666666663</v>
      </c>
    </row>
    <row r="803" spans="1:15" x14ac:dyDescent="0.25">
      <c r="A803" s="1">
        <v>365.04529000000002</v>
      </c>
      <c r="B803">
        <v>18888</v>
      </c>
      <c r="C803" s="3">
        <v>365.04554489999998</v>
      </c>
      <c r="D803" s="10">
        <f t="shared" si="107"/>
        <v>0.69826903387851647</v>
      </c>
      <c r="E803">
        <v>23</v>
      </c>
      <c r="F803">
        <v>9</v>
      </c>
      <c r="G803" s="4">
        <f t="shared" si="102"/>
        <v>10</v>
      </c>
      <c r="I803" s="2">
        <v>5</v>
      </c>
      <c r="K803" s="14">
        <f t="shared" si="103"/>
        <v>0.21739130434782608</v>
      </c>
      <c r="L803" s="14">
        <f t="shared" si="104"/>
        <v>0.43478260869565216</v>
      </c>
      <c r="M803" s="2">
        <f t="shared" si="105"/>
        <v>19</v>
      </c>
      <c r="N803" s="2">
        <v>20</v>
      </c>
      <c r="O803" s="13">
        <f t="shared" si="106"/>
        <v>0.82608695652173914</v>
      </c>
    </row>
    <row r="804" spans="1:15" x14ac:dyDescent="0.25">
      <c r="A804" s="1">
        <v>365.08219000000003</v>
      </c>
      <c r="B804">
        <v>230462</v>
      </c>
      <c r="C804" s="3">
        <v>365.08192830000002</v>
      </c>
      <c r="D804" s="10">
        <f t="shared" si="107"/>
        <v>-0.71682540198203326</v>
      </c>
      <c r="E804">
        <v>24</v>
      </c>
      <c r="F804">
        <v>13</v>
      </c>
      <c r="G804" s="4">
        <f t="shared" si="102"/>
        <v>14</v>
      </c>
      <c r="I804" s="2">
        <v>4</v>
      </c>
      <c r="K804" s="14">
        <f t="shared" si="103"/>
        <v>0.16666666666666666</v>
      </c>
      <c r="L804" s="14">
        <f t="shared" si="104"/>
        <v>0.58333333333333337</v>
      </c>
      <c r="M804" s="2">
        <f t="shared" si="105"/>
        <v>18</v>
      </c>
      <c r="N804" s="2">
        <v>19</v>
      </c>
      <c r="O804" s="13">
        <f t="shared" si="106"/>
        <v>0.75</v>
      </c>
    </row>
    <row r="805" spans="1:15" x14ac:dyDescent="0.25">
      <c r="A805" s="1">
        <v>365.09721000000002</v>
      </c>
      <c r="B805">
        <v>868990</v>
      </c>
      <c r="C805" s="3">
        <v>365.09718329999998</v>
      </c>
      <c r="D805" s="10">
        <f t="shared" si="107"/>
        <v>-7.3131213430829928E-2</v>
      </c>
      <c r="E805">
        <v>28</v>
      </c>
      <c r="F805">
        <v>13</v>
      </c>
      <c r="G805" s="4">
        <f t="shared" si="102"/>
        <v>14</v>
      </c>
      <c r="I805" s="2">
        <v>1</v>
      </c>
      <c r="K805" s="14">
        <f t="shared" si="103"/>
        <v>3.5714285714285712E-2</v>
      </c>
      <c r="L805" s="14">
        <f t="shared" si="104"/>
        <v>0.5</v>
      </c>
      <c r="M805" s="2">
        <f t="shared" si="105"/>
        <v>22</v>
      </c>
      <c r="N805" s="2">
        <v>23</v>
      </c>
      <c r="O805" s="13">
        <f t="shared" si="106"/>
        <v>0.7857142857142857</v>
      </c>
    </row>
    <row r="806" spans="1:15" x14ac:dyDescent="0.25">
      <c r="A806" s="1">
        <v>365.11865</v>
      </c>
      <c r="B806">
        <v>178158</v>
      </c>
      <c r="C806" s="3">
        <v>365.11831169999999</v>
      </c>
      <c r="D806" s="10">
        <f t="shared" si="107"/>
        <v>-0.92654898198548663</v>
      </c>
      <c r="E806">
        <v>25</v>
      </c>
      <c r="F806">
        <v>17</v>
      </c>
      <c r="G806" s="4">
        <f t="shared" si="102"/>
        <v>18</v>
      </c>
      <c r="I806" s="2">
        <v>3</v>
      </c>
      <c r="K806" s="14">
        <f t="shared" si="103"/>
        <v>0.12</v>
      </c>
      <c r="L806" s="14">
        <f t="shared" si="104"/>
        <v>0.72</v>
      </c>
      <c r="M806" s="2">
        <f t="shared" si="105"/>
        <v>17</v>
      </c>
      <c r="N806" s="2">
        <v>18</v>
      </c>
      <c r="O806" s="13">
        <f t="shared" si="106"/>
        <v>0.68</v>
      </c>
    </row>
    <row r="807" spans="1:15" x14ac:dyDescent="0.25">
      <c r="A807" s="1">
        <v>365.13923999999997</v>
      </c>
      <c r="B807">
        <v>23301</v>
      </c>
      <c r="C807" s="3">
        <v>365.1394401</v>
      </c>
      <c r="D807" s="10">
        <f t="shared" si="107"/>
        <v>0.54800982324539693</v>
      </c>
      <c r="E807">
        <v>22</v>
      </c>
      <c r="F807">
        <v>21</v>
      </c>
      <c r="G807" s="4">
        <f t="shared" si="102"/>
        <v>22</v>
      </c>
      <c r="I807" s="2">
        <v>5</v>
      </c>
      <c r="K807" s="14">
        <f t="shared" si="103"/>
        <v>0.22727272727272727</v>
      </c>
      <c r="L807" s="14">
        <f t="shared" si="104"/>
        <v>1</v>
      </c>
      <c r="M807" s="2">
        <f t="shared" si="105"/>
        <v>12</v>
      </c>
      <c r="N807" s="2">
        <v>13</v>
      </c>
      <c r="O807" s="13">
        <f t="shared" si="106"/>
        <v>0.54545454545454541</v>
      </c>
    </row>
    <row r="808" spans="1:15" x14ac:dyDescent="0.25">
      <c r="A808" s="1">
        <v>365.15462000000002</v>
      </c>
      <c r="B808">
        <v>24920</v>
      </c>
      <c r="C808" s="3">
        <v>365.15469509999997</v>
      </c>
      <c r="D808" s="10">
        <f t="shared" si="107"/>
        <v>0.2056662585873319</v>
      </c>
      <c r="E808">
        <v>26</v>
      </c>
      <c r="F808">
        <v>21</v>
      </c>
      <c r="G808" s="4">
        <f t="shared" si="102"/>
        <v>22</v>
      </c>
      <c r="I808" s="2">
        <v>2</v>
      </c>
      <c r="K808" s="14">
        <f t="shared" si="103"/>
        <v>7.6923076923076927E-2</v>
      </c>
      <c r="L808" s="14">
        <f t="shared" si="104"/>
        <v>0.84615384615384615</v>
      </c>
      <c r="M808" s="2">
        <f t="shared" si="105"/>
        <v>16</v>
      </c>
      <c r="N808" s="2">
        <v>17</v>
      </c>
      <c r="O808" s="13">
        <f t="shared" si="106"/>
        <v>0.61538461538461542</v>
      </c>
    </row>
    <row r="809" spans="1:15" x14ac:dyDescent="0.25">
      <c r="A809" s="1">
        <v>366.05383</v>
      </c>
      <c r="B809">
        <v>38210</v>
      </c>
      <c r="C809" s="12">
        <v>366.05337200000002</v>
      </c>
      <c r="D809" s="11">
        <v>-1.2511836661363402</v>
      </c>
      <c r="E809" s="4">
        <v>23</v>
      </c>
      <c r="F809" s="4">
        <v>10</v>
      </c>
      <c r="G809" s="4">
        <f t="shared" si="102"/>
        <v>10</v>
      </c>
      <c r="H809" s="5"/>
      <c r="I809" s="4">
        <v>5</v>
      </c>
      <c r="J809" s="5"/>
      <c r="K809" s="14">
        <f t="shared" si="103"/>
        <v>0.21739130434782608</v>
      </c>
      <c r="L809" s="14">
        <f t="shared" si="104"/>
        <v>0.43478260869565216</v>
      </c>
      <c r="M809" s="2">
        <f t="shared" si="105"/>
        <v>19</v>
      </c>
      <c r="N809" s="5">
        <v>19.5</v>
      </c>
      <c r="O809" s="13">
        <f t="shared" si="106"/>
        <v>0.82608695652173914</v>
      </c>
    </row>
    <row r="810" spans="1:15" x14ac:dyDescent="0.25">
      <c r="A810" s="1">
        <v>367.06076999999999</v>
      </c>
      <c r="B810">
        <v>123311</v>
      </c>
      <c r="C810" s="3">
        <v>367.06119409999997</v>
      </c>
      <c r="D810" s="10">
        <f t="shared" ref="D810:D821" si="108">(C810-A810)/C810*1000000</f>
        <v>1.1553931790992595</v>
      </c>
      <c r="E810">
        <v>23</v>
      </c>
      <c r="F810">
        <v>11</v>
      </c>
      <c r="G810" s="4">
        <f t="shared" si="102"/>
        <v>12</v>
      </c>
      <c r="I810" s="2">
        <v>5</v>
      </c>
      <c r="K810" s="14">
        <f t="shared" si="103"/>
        <v>0.21739130434782608</v>
      </c>
      <c r="L810" s="14">
        <f t="shared" si="104"/>
        <v>0.52173913043478259</v>
      </c>
      <c r="M810" s="2">
        <f t="shared" si="105"/>
        <v>18</v>
      </c>
      <c r="N810" s="2">
        <v>19</v>
      </c>
      <c r="O810" s="13">
        <f t="shared" si="106"/>
        <v>0.78260869565217395</v>
      </c>
    </row>
    <row r="811" spans="1:15" x14ac:dyDescent="0.25">
      <c r="A811" s="1">
        <v>367.07643000000002</v>
      </c>
      <c r="B811">
        <v>587756</v>
      </c>
      <c r="C811" s="3">
        <v>367.07644909999993</v>
      </c>
      <c r="D811" s="10">
        <f t="shared" si="108"/>
        <v>5.2032757657159888E-2</v>
      </c>
      <c r="E811">
        <v>27</v>
      </c>
      <c r="F811">
        <v>11</v>
      </c>
      <c r="G811" s="4">
        <f t="shared" si="102"/>
        <v>12</v>
      </c>
      <c r="I811" s="2">
        <v>2</v>
      </c>
      <c r="K811" s="14">
        <f t="shared" si="103"/>
        <v>7.407407407407407E-2</v>
      </c>
      <c r="L811" s="14">
        <f t="shared" si="104"/>
        <v>0.44444444444444442</v>
      </c>
      <c r="M811" s="2">
        <f t="shared" si="105"/>
        <v>22</v>
      </c>
      <c r="N811" s="2">
        <v>23</v>
      </c>
      <c r="O811" s="13">
        <f t="shared" si="106"/>
        <v>0.81481481481481477</v>
      </c>
    </row>
    <row r="812" spans="1:15" x14ac:dyDescent="0.25">
      <c r="A812" s="1">
        <v>367.09782999999999</v>
      </c>
      <c r="B812">
        <v>252222</v>
      </c>
      <c r="C812" s="3">
        <v>367.0975775</v>
      </c>
      <c r="D812" s="10">
        <f t="shared" si="108"/>
        <v>-0.68782802029734558</v>
      </c>
      <c r="E812">
        <v>24</v>
      </c>
      <c r="F812">
        <v>15</v>
      </c>
      <c r="G812" s="4">
        <f t="shared" si="102"/>
        <v>16</v>
      </c>
      <c r="I812" s="2">
        <v>4</v>
      </c>
      <c r="K812" s="14">
        <f t="shared" si="103"/>
        <v>0.16666666666666666</v>
      </c>
      <c r="L812" s="14">
        <f t="shared" si="104"/>
        <v>0.66666666666666663</v>
      </c>
      <c r="M812" s="2">
        <f t="shared" si="105"/>
        <v>17</v>
      </c>
      <c r="N812" s="2">
        <v>18</v>
      </c>
      <c r="O812" s="13">
        <f t="shared" si="106"/>
        <v>0.70833333333333337</v>
      </c>
    </row>
    <row r="813" spans="1:15" x14ac:dyDescent="0.25">
      <c r="A813" s="1">
        <v>367.11286999999999</v>
      </c>
      <c r="B813">
        <v>232419</v>
      </c>
      <c r="C813" s="3">
        <v>367.11283249999997</v>
      </c>
      <c r="D813" s="10">
        <f t="shared" si="108"/>
        <v>-0.10214843148804514</v>
      </c>
      <c r="E813">
        <v>28</v>
      </c>
      <c r="F813">
        <v>15</v>
      </c>
      <c r="G813" s="4">
        <f t="shared" si="102"/>
        <v>16</v>
      </c>
      <c r="I813" s="2">
        <v>1</v>
      </c>
      <c r="K813" s="14">
        <f t="shared" si="103"/>
        <v>3.5714285714285712E-2</v>
      </c>
      <c r="L813" s="14">
        <f t="shared" si="104"/>
        <v>0.5714285714285714</v>
      </c>
      <c r="M813" s="2">
        <f t="shared" si="105"/>
        <v>21</v>
      </c>
      <c r="N813" s="2">
        <v>22</v>
      </c>
      <c r="O813" s="13">
        <f t="shared" si="106"/>
        <v>0.75</v>
      </c>
    </row>
    <row r="814" spans="1:15" x14ac:dyDescent="0.25">
      <c r="A814" s="1">
        <v>367.13425999999998</v>
      </c>
      <c r="B814">
        <v>122441</v>
      </c>
      <c r="C814" s="3">
        <v>367.13396089999998</v>
      </c>
      <c r="D814" s="10">
        <f t="shared" si="108"/>
        <v>-0.81468900145692547</v>
      </c>
      <c r="E814">
        <v>25</v>
      </c>
      <c r="F814">
        <v>19</v>
      </c>
      <c r="G814" s="4">
        <f t="shared" si="102"/>
        <v>20</v>
      </c>
      <c r="I814" s="2">
        <v>3</v>
      </c>
      <c r="K814" s="14">
        <f t="shared" si="103"/>
        <v>0.12</v>
      </c>
      <c r="L814" s="14">
        <f t="shared" si="104"/>
        <v>0.8</v>
      </c>
      <c r="M814" s="2">
        <f t="shared" si="105"/>
        <v>16</v>
      </c>
      <c r="N814" s="2">
        <v>17</v>
      </c>
      <c r="O814" s="13">
        <f t="shared" si="106"/>
        <v>0.64</v>
      </c>
    </row>
    <row r="815" spans="1:15" x14ac:dyDescent="0.25">
      <c r="A815" s="1">
        <v>367.35849000000002</v>
      </c>
      <c r="B815">
        <v>89785</v>
      </c>
      <c r="C815" s="3">
        <v>367.35813469999994</v>
      </c>
      <c r="D815" s="10">
        <f t="shared" si="108"/>
        <v>-0.96717607838142305</v>
      </c>
      <c r="E815">
        <v>24</v>
      </c>
      <c r="F815">
        <v>47</v>
      </c>
      <c r="G815" s="4">
        <f t="shared" si="102"/>
        <v>48</v>
      </c>
      <c r="I815" s="2">
        <v>2</v>
      </c>
      <c r="K815" s="14">
        <f t="shared" si="103"/>
        <v>8.3333333333333329E-2</v>
      </c>
      <c r="L815" s="14">
        <f t="shared" si="104"/>
        <v>2</v>
      </c>
      <c r="M815" s="2">
        <f t="shared" si="105"/>
        <v>1</v>
      </c>
      <c r="N815" s="2">
        <v>2</v>
      </c>
      <c r="O815" s="13">
        <f t="shared" si="106"/>
        <v>4.1666666666666664E-2</v>
      </c>
    </row>
    <row r="816" spans="1:15" x14ac:dyDescent="0.25">
      <c r="A816" s="1">
        <v>369.04039999999998</v>
      </c>
      <c r="B816">
        <v>19850</v>
      </c>
      <c r="C816" s="3">
        <v>369.04045989999997</v>
      </c>
      <c r="D816" s="10">
        <f t="shared" si="108"/>
        <v>0.16231282611340561</v>
      </c>
      <c r="E816">
        <v>22</v>
      </c>
      <c r="F816">
        <v>9</v>
      </c>
      <c r="G816" s="4">
        <f t="shared" si="102"/>
        <v>10</v>
      </c>
      <c r="I816" s="2">
        <v>6</v>
      </c>
      <c r="K816" s="14">
        <f t="shared" si="103"/>
        <v>0.27272727272727271</v>
      </c>
      <c r="L816" s="14">
        <f t="shared" si="104"/>
        <v>0.45454545454545453</v>
      </c>
      <c r="M816" s="2">
        <f t="shared" si="105"/>
        <v>18</v>
      </c>
      <c r="N816" s="2">
        <v>19</v>
      </c>
      <c r="O816" s="13">
        <f t="shared" si="106"/>
        <v>0.81818181818181823</v>
      </c>
    </row>
    <row r="817" spans="1:15" x14ac:dyDescent="0.25">
      <c r="A817" s="1">
        <v>369.07706999999999</v>
      </c>
      <c r="B817">
        <v>202674</v>
      </c>
      <c r="C817" s="3">
        <v>369.07684330000001</v>
      </c>
      <c r="D817" s="10">
        <f t="shared" si="108"/>
        <v>-0.61423523068455554</v>
      </c>
      <c r="E817">
        <v>23</v>
      </c>
      <c r="F817">
        <v>13</v>
      </c>
      <c r="G817" s="4">
        <f t="shared" si="102"/>
        <v>14</v>
      </c>
      <c r="I817" s="2">
        <v>5</v>
      </c>
      <c r="K817" s="14">
        <f t="shared" si="103"/>
        <v>0.21739130434782608</v>
      </c>
      <c r="L817" s="14">
        <f t="shared" si="104"/>
        <v>0.60869565217391308</v>
      </c>
      <c r="M817" s="2">
        <f t="shared" si="105"/>
        <v>17</v>
      </c>
      <c r="N817" s="2">
        <v>18</v>
      </c>
      <c r="O817" s="13">
        <f t="shared" si="106"/>
        <v>0.73913043478260865</v>
      </c>
    </row>
    <row r="818" spans="1:15" x14ac:dyDescent="0.25">
      <c r="A818" s="1">
        <v>369.09206999999998</v>
      </c>
      <c r="B818">
        <v>524785</v>
      </c>
      <c r="C818" s="3">
        <v>369.09209829999998</v>
      </c>
      <c r="D818" s="10">
        <f t="shared" si="108"/>
        <v>7.6674629793236818E-2</v>
      </c>
      <c r="E818">
        <v>27</v>
      </c>
      <c r="F818">
        <v>13</v>
      </c>
      <c r="G818" s="4">
        <f t="shared" si="102"/>
        <v>14</v>
      </c>
      <c r="I818" s="2">
        <v>2</v>
      </c>
      <c r="K818" s="14">
        <f t="shared" si="103"/>
        <v>7.407407407407407E-2</v>
      </c>
      <c r="L818" s="14">
        <f t="shared" si="104"/>
        <v>0.51851851851851849</v>
      </c>
      <c r="M818" s="2">
        <f t="shared" si="105"/>
        <v>21</v>
      </c>
      <c r="N818" s="2">
        <v>22</v>
      </c>
      <c r="O818" s="13">
        <f t="shared" si="106"/>
        <v>0.77777777777777779</v>
      </c>
    </row>
    <row r="819" spans="1:15" x14ac:dyDescent="0.25">
      <c r="A819" s="1">
        <v>369.11367999999999</v>
      </c>
      <c r="B819">
        <v>221471</v>
      </c>
      <c r="C819" s="3">
        <v>369.11322669999998</v>
      </c>
      <c r="D819" s="10">
        <f t="shared" si="108"/>
        <v>-1.2280784518518166</v>
      </c>
      <c r="E819">
        <v>24</v>
      </c>
      <c r="F819">
        <v>17</v>
      </c>
      <c r="G819" s="4">
        <f t="shared" si="102"/>
        <v>18</v>
      </c>
      <c r="I819" s="2">
        <v>4</v>
      </c>
      <c r="K819" s="14">
        <f t="shared" si="103"/>
        <v>0.16666666666666666</v>
      </c>
      <c r="L819" s="14">
        <f t="shared" si="104"/>
        <v>0.75</v>
      </c>
      <c r="M819" s="2">
        <f t="shared" si="105"/>
        <v>16</v>
      </c>
      <c r="N819" s="2">
        <v>17</v>
      </c>
      <c r="O819" s="13">
        <f t="shared" si="106"/>
        <v>0.66666666666666663</v>
      </c>
    </row>
    <row r="820" spans="1:15" x14ac:dyDescent="0.25">
      <c r="A820" s="1">
        <v>369.12860999999998</v>
      </c>
      <c r="B820">
        <v>33952</v>
      </c>
      <c r="C820" s="3">
        <v>369.12848169999995</v>
      </c>
      <c r="D820" s="10">
        <f t="shared" si="108"/>
        <v>-0.34757545513048627</v>
      </c>
      <c r="E820">
        <v>28</v>
      </c>
      <c r="F820">
        <v>17</v>
      </c>
      <c r="G820" s="4">
        <f t="shared" si="102"/>
        <v>18</v>
      </c>
      <c r="I820" s="2">
        <v>1</v>
      </c>
      <c r="K820" s="14">
        <f t="shared" si="103"/>
        <v>3.5714285714285712E-2</v>
      </c>
      <c r="L820" s="14">
        <f t="shared" si="104"/>
        <v>0.6428571428571429</v>
      </c>
      <c r="M820" s="2">
        <f t="shared" si="105"/>
        <v>20</v>
      </c>
      <c r="N820" s="2">
        <v>21</v>
      </c>
      <c r="O820" s="13">
        <f t="shared" si="106"/>
        <v>0.7142857142857143</v>
      </c>
    </row>
    <row r="821" spans="1:15" x14ac:dyDescent="0.25">
      <c r="A821" s="1">
        <v>369.15001000000001</v>
      </c>
      <c r="B821">
        <v>59463</v>
      </c>
      <c r="C821" s="3">
        <v>369.14961009999996</v>
      </c>
      <c r="D821" s="10">
        <f t="shared" si="108"/>
        <v>-1.0833006160816672</v>
      </c>
      <c r="E821">
        <v>25</v>
      </c>
      <c r="F821">
        <v>21</v>
      </c>
      <c r="G821" s="4">
        <f t="shared" si="102"/>
        <v>22</v>
      </c>
      <c r="I821" s="2">
        <v>3</v>
      </c>
      <c r="K821" s="14">
        <f t="shared" si="103"/>
        <v>0.12</v>
      </c>
      <c r="L821" s="14">
        <f t="shared" si="104"/>
        <v>0.88</v>
      </c>
      <c r="M821" s="2">
        <f t="shared" si="105"/>
        <v>15</v>
      </c>
      <c r="N821" s="2">
        <v>16</v>
      </c>
      <c r="O821" s="13">
        <f t="shared" si="106"/>
        <v>0.6</v>
      </c>
    </row>
    <row r="822" spans="1:15" x14ac:dyDescent="0.25">
      <c r="A822" s="1">
        <v>370.04813999999999</v>
      </c>
      <c r="B822">
        <v>33621</v>
      </c>
      <c r="C822" s="12">
        <v>370.04828700000002</v>
      </c>
      <c r="D822" s="11">
        <v>0.39724545469052425</v>
      </c>
      <c r="E822" s="4">
        <v>22</v>
      </c>
      <c r="F822" s="4">
        <v>10</v>
      </c>
      <c r="G822" s="4">
        <f t="shared" si="102"/>
        <v>10</v>
      </c>
      <c r="H822" s="5"/>
      <c r="I822" s="4">
        <v>6</v>
      </c>
      <c r="J822" s="5"/>
      <c r="K822" s="14">
        <f t="shared" si="103"/>
        <v>0.27272727272727271</v>
      </c>
      <c r="L822" s="14">
        <f t="shared" si="104"/>
        <v>0.45454545454545453</v>
      </c>
      <c r="M822" s="2">
        <f t="shared" si="105"/>
        <v>18</v>
      </c>
      <c r="N822" s="5">
        <v>18.5</v>
      </c>
      <c r="O822" s="13">
        <f t="shared" si="106"/>
        <v>0.81818181818181823</v>
      </c>
    </row>
    <row r="823" spans="1:15" x14ac:dyDescent="0.25">
      <c r="A823" s="1">
        <v>370.08406000000002</v>
      </c>
      <c r="B823">
        <v>116080</v>
      </c>
      <c r="C823" s="3">
        <v>370.0846679</v>
      </c>
      <c r="D823" s="10">
        <f t="shared" ref="D823:D842" si="109">(C823-A823)/C823*1000000</f>
        <v>1.6425970938668952</v>
      </c>
      <c r="E823">
        <v>23</v>
      </c>
      <c r="F823">
        <v>14</v>
      </c>
      <c r="G823" s="4">
        <f t="shared" si="102"/>
        <v>14</v>
      </c>
      <c r="I823" s="2">
        <v>5</v>
      </c>
      <c r="K823" s="14">
        <f t="shared" si="103"/>
        <v>0.21739130434782608</v>
      </c>
      <c r="L823" s="14">
        <f t="shared" si="104"/>
        <v>0.60869565217391308</v>
      </c>
      <c r="M823" s="2">
        <f t="shared" si="105"/>
        <v>17</v>
      </c>
      <c r="N823" s="2">
        <v>17.5</v>
      </c>
      <c r="O823" s="13">
        <f t="shared" si="106"/>
        <v>0.73913043478260865</v>
      </c>
    </row>
    <row r="824" spans="1:15" x14ac:dyDescent="0.25">
      <c r="A824" s="1">
        <v>371.05650000000003</v>
      </c>
      <c r="B824">
        <v>75503</v>
      </c>
      <c r="C824" s="3">
        <v>371.05610909999996</v>
      </c>
      <c r="D824" s="10">
        <f t="shared" si="109"/>
        <v>-1.0534794886371539</v>
      </c>
      <c r="E824">
        <v>22</v>
      </c>
      <c r="F824">
        <v>11</v>
      </c>
      <c r="G824" s="4">
        <f t="shared" si="102"/>
        <v>12</v>
      </c>
      <c r="I824" s="2">
        <v>6</v>
      </c>
      <c r="K824" s="14">
        <f t="shared" si="103"/>
        <v>0.27272727272727271</v>
      </c>
      <c r="L824" s="14">
        <f t="shared" si="104"/>
        <v>0.54545454545454541</v>
      </c>
      <c r="M824" s="2">
        <f t="shared" si="105"/>
        <v>17</v>
      </c>
      <c r="N824" s="2">
        <v>18</v>
      </c>
      <c r="O824" s="13">
        <f t="shared" si="106"/>
        <v>0.77272727272727271</v>
      </c>
    </row>
    <row r="825" spans="1:15" x14ac:dyDescent="0.25">
      <c r="A825" s="1">
        <v>371.07118000000003</v>
      </c>
      <c r="B825">
        <v>266500</v>
      </c>
      <c r="C825" s="3">
        <v>371.07136409999993</v>
      </c>
      <c r="D825" s="10">
        <f t="shared" si="109"/>
        <v>0.49613098101899616</v>
      </c>
      <c r="E825">
        <v>26</v>
      </c>
      <c r="F825">
        <v>11</v>
      </c>
      <c r="G825" s="4">
        <f t="shared" si="102"/>
        <v>12</v>
      </c>
      <c r="I825" s="2">
        <v>3</v>
      </c>
      <c r="K825" s="14">
        <f t="shared" si="103"/>
        <v>0.11538461538461539</v>
      </c>
      <c r="L825" s="14">
        <f t="shared" si="104"/>
        <v>0.46153846153846156</v>
      </c>
      <c r="M825" s="2">
        <f t="shared" si="105"/>
        <v>21</v>
      </c>
      <c r="N825" s="2">
        <v>22</v>
      </c>
      <c r="O825" s="13">
        <f t="shared" si="106"/>
        <v>0.80769230769230771</v>
      </c>
    </row>
    <row r="826" spans="1:15" x14ac:dyDescent="0.25">
      <c r="A826" s="1">
        <v>371.09289999999999</v>
      </c>
      <c r="B826">
        <v>239447</v>
      </c>
      <c r="C826" s="3">
        <v>371.09249249999999</v>
      </c>
      <c r="D826" s="10">
        <f t="shared" si="109"/>
        <v>-1.0981089842294314</v>
      </c>
      <c r="E826">
        <v>23</v>
      </c>
      <c r="F826">
        <v>15</v>
      </c>
      <c r="G826" s="4">
        <f t="shared" si="102"/>
        <v>16</v>
      </c>
      <c r="I826" s="2">
        <v>5</v>
      </c>
      <c r="K826" s="14">
        <f t="shared" si="103"/>
        <v>0.21739130434782608</v>
      </c>
      <c r="L826" s="14">
        <f t="shared" si="104"/>
        <v>0.69565217391304346</v>
      </c>
      <c r="M826" s="2">
        <f t="shared" si="105"/>
        <v>16</v>
      </c>
      <c r="N826" s="2">
        <v>17</v>
      </c>
      <c r="O826" s="13">
        <f t="shared" si="106"/>
        <v>0.69565217391304346</v>
      </c>
    </row>
    <row r="827" spans="1:15" x14ac:dyDescent="0.25">
      <c r="A827" s="1">
        <v>371.10779000000002</v>
      </c>
      <c r="B827">
        <v>147187</v>
      </c>
      <c r="C827" s="3">
        <v>371.10774749999996</v>
      </c>
      <c r="D827" s="10">
        <f t="shared" si="109"/>
        <v>-0.11452199623837839</v>
      </c>
      <c r="E827">
        <v>27</v>
      </c>
      <c r="F827">
        <v>15</v>
      </c>
      <c r="G827" s="4">
        <f t="shared" si="102"/>
        <v>16</v>
      </c>
      <c r="I827" s="2">
        <v>2</v>
      </c>
      <c r="K827" s="14">
        <f t="shared" si="103"/>
        <v>7.407407407407407E-2</v>
      </c>
      <c r="L827" s="14">
        <f t="shared" si="104"/>
        <v>0.59259259259259256</v>
      </c>
      <c r="M827" s="2">
        <f t="shared" si="105"/>
        <v>20</v>
      </c>
      <c r="N827" s="2">
        <v>21</v>
      </c>
      <c r="O827" s="13">
        <f t="shared" si="106"/>
        <v>0.7407407407407407</v>
      </c>
    </row>
    <row r="828" spans="1:15" x14ac:dyDescent="0.25">
      <c r="A828" s="1">
        <v>371.16552000000001</v>
      </c>
      <c r="B828">
        <v>21171</v>
      </c>
      <c r="C828" s="3">
        <v>371.16525929999995</v>
      </c>
      <c r="D828" s="10">
        <f t="shared" si="109"/>
        <v>-0.70238254668839251</v>
      </c>
      <c r="E828">
        <v>25</v>
      </c>
      <c r="F828">
        <v>23</v>
      </c>
      <c r="G828" s="4">
        <f t="shared" si="102"/>
        <v>24</v>
      </c>
      <c r="I828" s="2">
        <v>3</v>
      </c>
      <c r="K828" s="14">
        <f t="shared" si="103"/>
        <v>0.12</v>
      </c>
      <c r="L828" s="14">
        <f t="shared" si="104"/>
        <v>0.96</v>
      </c>
      <c r="M828" s="2">
        <f t="shared" si="105"/>
        <v>14</v>
      </c>
      <c r="N828" s="2">
        <v>15</v>
      </c>
      <c r="O828" s="13">
        <f t="shared" si="106"/>
        <v>0.56000000000000005</v>
      </c>
    </row>
    <row r="829" spans="1:15" x14ac:dyDescent="0.25">
      <c r="A829" s="1">
        <v>372.06398999999999</v>
      </c>
      <c r="B829">
        <v>56210</v>
      </c>
      <c r="C829" s="3">
        <v>372.06393370000001</v>
      </c>
      <c r="D829" s="10">
        <f t="shared" si="109"/>
        <v>-0.1513180797263384</v>
      </c>
      <c r="E829">
        <v>22</v>
      </c>
      <c r="F829">
        <v>12</v>
      </c>
      <c r="G829" s="4">
        <f t="shared" si="102"/>
        <v>12</v>
      </c>
      <c r="I829" s="2">
        <v>6</v>
      </c>
      <c r="K829" s="14">
        <f t="shared" si="103"/>
        <v>0.27272727272727271</v>
      </c>
      <c r="L829" s="14">
        <f t="shared" si="104"/>
        <v>0.54545454545454541</v>
      </c>
      <c r="M829" s="2">
        <f t="shared" si="105"/>
        <v>17</v>
      </c>
      <c r="N829" s="2">
        <v>17.5</v>
      </c>
      <c r="O829" s="13">
        <f t="shared" si="106"/>
        <v>0.77272727272727271</v>
      </c>
    </row>
    <row r="830" spans="1:15" x14ac:dyDescent="0.25">
      <c r="A830" s="1">
        <v>372.10030999999998</v>
      </c>
      <c r="B830">
        <v>86543</v>
      </c>
      <c r="C830" s="3">
        <v>372.10031709999998</v>
      </c>
      <c r="D830" s="10">
        <f t="shared" si="109"/>
        <v>1.9080875985664651E-2</v>
      </c>
      <c r="E830">
        <v>23</v>
      </c>
      <c r="F830">
        <v>16</v>
      </c>
      <c r="G830" s="4">
        <f t="shared" si="102"/>
        <v>16</v>
      </c>
      <c r="I830" s="2">
        <v>5</v>
      </c>
      <c r="K830" s="14">
        <f t="shared" si="103"/>
        <v>0.21739130434782608</v>
      </c>
      <c r="L830" s="14">
        <f t="shared" si="104"/>
        <v>0.69565217391304346</v>
      </c>
      <c r="M830" s="2">
        <f t="shared" si="105"/>
        <v>16</v>
      </c>
      <c r="N830" s="2">
        <v>16.5</v>
      </c>
      <c r="O830" s="13">
        <f t="shared" si="106"/>
        <v>0.69565217391304346</v>
      </c>
    </row>
    <row r="831" spans="1:15" x14ac:dyDescent="0.25">
      <c r="A831" s="1">
        <v>373.07198</v>
      </c>
      <c r="B831">
        <v>115905</v>
      </c>
      <c r="C831" s="3">
        <v>373.0717583</v>
      </c>
      <c r="D831" s="10">
        <f t="shared" si="109"/>
        <v>-0.5942556493891723</v>
      </c>
      <c r="E831">
        <v>22</v>
      </c>
      <c r="F831">
        <v>13</v>
      </c>
      <c r="G831" s="4">
        <f t="shared" si="102"/>
        <v>14</v>
      </c>
      <c r="I831" s="2">
        <v>6</v>
      </c>
      <c r="K831" s="14">
        <f t="shared" si="103"/>
        <v>0.27272727272727271</v>
      </c>
      <c r="L831" s="14">
        <f t="shared" si="104"/>
        <v>0.63636363636363635</v>
      </c>
      <c r="M831" s="2">
        <f t="shared" si="105"/>
        <v>16</v>
      </c>
      <c r="N831" s="2">
        <v>17</v>
      </c>
      <c r="O831" s="13">
        <f t="shared" si="106"/>
        <v>0.72727272727272729</v>
      </c>
    </row>
    <row r="832" spans="1:15" x14ac:dyDescent="0.25">
      <c r="A832" s="1">
        <v>373.08708000000001</v>
      </c>
      <c r="B832">
        <v>186515</v>
      </c>
      <c r="C832" s="3">
        <v>373.08701330000002</v>
      </c>
      <c r="D832" s="10">
        <f t="shared" si="109"/>
        <v>-0.17877866988933933</v>
      </c>
      <c r="E832">
        <v>26</v>
      </c>
      <c r="F832">
        <v>13</v>
      </c>
      <c r="G832" s="4">
        <f t="shared" si="102"/>
        <v>14</v>
      </c>
      <c r="I832" s="2">
        <v>3</v>
      </c>
      <c r="K832" s="14">
        <f t="shared" si="103"/>
        <v>0.11538461538461539</v>
      </c>
      <c r="L832" s="14">
        <f t="shared" si="104"/>
        <v>0.53846153846153844</v>
      </c>
      <c r="M832" s="2">
        <f t="shared" si="105"/>
        <v>20</v>
      </c>
      <c r="N832" s="2">
        <v>21</v>
      </c>
      <c r="O832" s="13">
        <f t="shared" si="106"/>
        <v>0.76923076923076927</v>
      </c>
    </row>
    <row r="833" spans="1:15" x14ac:dyDescent="0.25">
      <c r="A833" s="1">
        <v>373.10856000000001</v>
      </c>
      <c r="B833">
        <v>196270</v>
      </c>
      <c r="C833" s="3">
        <v>373.10814169999998</v>
      </c>
      <c r="D833" s="10">
        <f t="shared" si="109"/>
        <v>-1.1211226807578605</v>
      </c>
      <c r="E833">
        <v>23</v>
      </c>
      <c r="F833">
        <v>17</v>
      </c>
      <c r="G833" s="4">
        <f t="shared" si="102"/>
        <v>18</v>
      </c>
      <c r="I833" s="2">
        <v>5</v>
      </c>
      <c r="K833" s="14">
        <f t="shared" si="103"/>
        <v>0.21739130434782608</v>
      </c>
      <c r="L833" s="14">
        <f t="shared" si="104"/>
        <v>0.78260869565217395</v>
      </c>
      <c r="M833" s="2">
        <f t="shared" si="105"/>
        <v>15</v>
      </c>
      <c r="N833" s="2">
        <v>16</v>
      </c>
      <c r="O833" s="13">
        <f t="shared" si="106"/>
        <v>0.65217391304347827</v>
      </c>
    </row>
    <row r="834" spans="1:15" x14ac:dyDescent="0.25">
      <c r="A834" s="1">
        <v>373.14505000000003</v>
      </c>
      <c r="B834">
        <v>55652</v>
      </c>
      <c r="C834" s="3">
        <v>373.14452510000001</v>
      </c>
      <c r="D834" s="10">
        <f t="shared" si="109"/>
        <v>-1.4066935589516962</v>
      </c>
      <c r="E834">
        <v>24</v>
      </c>
      <c r="F834">
        <v>21</v>
      </c>
      <c r="G834" s="4">
        <f t="shared" si="102"/>
        <v>22</v>
      </c>
      <c r="I834" s="2">
        <v>4</v>
      </c>
      <c r="K834" s="14">
        <f t="shared" si="103"/>
        <v>0.16666666666666666</v>
      </c>
      <c r="L834" s="14">
        <f t="shared" si="104"/>
        <v>0.91666666666666663</v>
      </c>
      <c r="M834" s="2">
        <f t="shared" si="105"/>
        <v>14</v>
      </c>
      <c r="N834" s="2">
        <v>15</v>
      </c>
      <c r="O834" s="13">
        <f t="shared" si="106"/>
        <v>0.58333333333333337</v>
      </c>
    </row>
    <row r="835" spans="1:15" x14ac:dyDescent="0.25">
      <c r="A835" s="1">
        <v>374.05838</v>
      </c>
      <c r="B835">
        <v>24636</v>
      </c>
      <c r="C835" s="3">
        <v>374.05845449999998</v>
      </c>
      <c r="D835" s="10">
        <f t="shared" si="109"/>
        <v>0.19916673206068611</v>
      </c>
      <c r="E835">
        <v>25</v>
      </c>
      <c r="F835">
        <v>10</v>
      </c>
      <c r="G835" s="4">
        <f t="shared" ref="G835:G898" si="110">IF(MOD(N835, 1) = 0, F835+1, F835)</f>
        <v>10</v>
      </c>
      <c r="I835" s="2">
        <v>4</v>
      </c>
      <c r="K835" s="14">
        <f t="shared" ref="K835:K898" si="111">I835/E835</f>
        <v>0.16</v>
      </c>
      <c r="L835" s="14">
        <f t="shared" ref="L835:L898" si="112">IF(MOD(N835,1)=0,(F835+1)/E835,F835/E835)</f>
        <v>0.4</v>
      </c>
      <c r="M835" s="2">
        <f t="shared" ref="M835:M898" si="113">ROUNDUP(N835, 0)-1</f>
        <v>21</v>
      </c>
      <c r="N835" s="2">
        <v>21.5</v>
      </c>
      <c r="O835" s="13">
        <f t="shared" ref="O835:O898" si="114">M835/E835</f>
        <v>0.84</v>
      </c>
    </row>
    <row r="836" spans="1:15" x14ac:dyDescent="0.25">
      <c r="A836" s="1">
        <v>374.07877999999999</v>
      </c>
      <c r="B836">
        <v>52531</v>
      </c>
      <c r="C836" s="3">
        <v>374.07958289999999</v>
      </c>
      <c r="D836" s="10">
        <f t="shared" si="109"/>
        <v>2.1463347284877923</v>
      </c>
      <c r="E836">
        <v>22</v>
      </c>
      <c r="F836">
        <v>14</v>
      </c>
      <c r="G836" s="4">
        <f t="shared" si="110"/>
        <v>14</v>
      </c>
      <c r="I836" s="2">
        <v>6</v>
      </c>
      <c r="K836" s="14">
        <f t="shared" si="111"/>
        <v>0.27272727272727271</v>
      </c>
      <c r="L836" s="14">
        <f t="shared" si="112"/>
        <v>0.63636363636363635</v>
      </c>
      <c r="M836" s="2">
        <f t="shared" si="113"/>
        <v>16</v>
      </c>
      <c r="N836" s="2">
        <v>16.5</v>
      </c>
      <c r="O836" s="13">
        <f t="shared" si="114"/>
        <v>0.72727272727272729</v>
      </c>
    </row>
    <row r="837" spans="1:15" x14ac:dyDescent="0.25">
      <c r="A837" s="1">
        <v>374.0949</v>
      </c>
      <c r="B837">
        <v>69080</v>
      </c>
      <c r="C837" s="3">
        <v>374.09483789999996</v>
      </c>
      <c r="D837" s="10">
        <f t="shared" si="109"/>
        <v>-0.1660006868447628</v>
      </c>
      <c r="E837">
        <v>26</v>
      </c>
      <c r="F837">
        <v>14</v>
      </c>
      <c r="G837" s="4">
        <f t="shared" si="110"/>
        <v>14</v>
      </c>
      <c r="I837" s="2">
        <v>3</v>
      </c>
      <c r="K837" s="14">
        <f t="shared" si="111"/>
        <v>0.11538461538461539</v>
      </c>
      <c r="L837" s="14">
        <f t="shared" si="112"/>
        <v>0.53846153846153844</v>
      </c>
      <c r="M837" s="2">
        <f t="shared" si="113"/>
        <v>20</v>
      </c>
      <c r="N837" s="2">
        <v>20.5</v>
      </c>
      <c r="O837" s="13">
        <f t="shared" si="114"/>
        <v>0.76923076923076927</v>
      </c>
    </row>
    <row r="838" spans="1:15" x14ac:dyDescent="0.25">
      <c r="A838" s="1">
        <v>375.06626999999997</v>
      </c>
      <c r="B838">
        <v>96646</v>
      </c>
      <c r="C838" s="3">
        <v>375.06627909999997</v>
      </c>
      <c r="D838" s="10">
        <f t="shared" si="109"/>
        <v>2.426237842974905E-2</v>
      </c>
      <c r="E838">
        <v>25</v>
      </c>
      <c r="F838">
        <v>11</v>
      </c>
      <c r="G838" s="4">
        <f t="shared" si="110"/>
        <v>12</v>
      </c>
      <c r="I838" s="2">
        <v>4</v>
      </c>
      <c r="K838" s="14">
        <f t="shared" si="111"/>
        <v>0.16</v>
      </c>
      <c r="L838" s="14">
        <f t="shared" si="112"/>
        <v>0.48</v>
      </c>
      <c r="M838" s="2">
        <f t="shared" si="113"/>
        <v>20</v>
      </c>
      <c r="N838" s="2">
        <v>21</v>
      </c>
      <c r="O838" s="13">
        <f t="shared" si="114"/>
        <v>0.8</v>
      </c>
    </row>
    <row r="839" spans="1:15" x14ac:dyDescent="0.25">
      <c r="A839" s="1">
        <v>375.08766000000003</v>
      </c>
      <c r="B839">
        <v>113294</v>
      </c>
      <c r="C839" s="3">
        <v>375.08740749999998</v>
      </c>
      <c r="D839" s="10">
        <f t="shared" si="109"/>
        <v>-0.67317642500333685</v>
      </c>
      <c r="E839">
        <v>22</v>
      </c>
      <c r="F839">
        <v>15</v>
      </c>
      <c r="G839" s="4">
        <f t="shared" si="110"/>
        <v>16</v>
      </c>
      <c r="I839" s="2">
        <v>6</v>
      </c>
      <c r="K839" s="14">
        <f t="shared" si="111"/>
        <v>0.27272727272727271</v>
      </c>
      <c r="L839" s="14">
        <f t="shared" si="112"/>
        <v>0.72727272727272729</v>
      </c>
      <c r="M839" s="2">
        <f t="shared" si="113"/>
        <v>15</v>
      </c>
      <c r="N839" s="2">
        <v>16</v>
      </c>
      <c r="O839" s="13">
        <f t="shared" si="114"/>
        <v>0.68181818181818177</v>
      </c>
    </row>
    <row r="840" spans="1:15" x14ac:dyDescent="0.25">
      <c r="A840" s="1">
        <v>375.10279000000003</v>
      </c>
      <c r="B840">
        <v>174128</v>
      </c>
      <c r="C840" s="3">
        <v>375.10266250000001</v>
      </c>
      <c r="D840" s="10">
        <f t="shared" si="109"/>
        <v>-0.3399069448598061</v>
      </c>
      <c r="E840">
        <v>26</v>
      </c>
      <c r="F840">
        <v>15</v>
      </c>
      <c r="G840" s="4">
        <f t="shared" si="110"/>
        <v>16</v>
      </c>
      <c r="I840" s="2">
        <v>3</v>
      </c>
      <c r="K840" s="14">
        <f t="shared" si="111"/>
        <v>0.11538461538461539</v>
      </c>
      <c r="L840" s="14">
        <f t="shared" si="112"/>
        <v>0.61538461538461542</v>
      </c>
      <c r="M840" s="2">
        <f t="shared" si="113"/>
        <v>19</v>
      </c>
      <c r="N840" s="2">
        <v>20</v>
      </c>
      <c r="O840" s="13">
        <f t="shared" si="114"/>
        <v>0.73076923076923073</v>
      </c>
    </row>
    <row r="841" spans="1:15" x14ac:dyDescent="0.25">
      <c r="A841" s="1">
        <v>375.12385</v>
      </c>
      <c r="B841">
        <v>107295</v>
      </c>
      <c r="C841" s="3">
        <v>375.12379090000002</v>
      </c>
      <c r="D841" s="10">
        <f t="shared" si="109"/>
        <v>-0.15754799194531985</v>
      </c>
      <c r="E841">
        <v>23</v>
      </c>
      <c r="F841">
        <v>19</v>
      </c>
      <c r="G841" s="4">
        <f t="shared" si="110"/>
        <v>20</v>
      </c>
      <c r="I841" s="2">
        <v>5</v>
      </c>
      <c r="K841" s="14">
        <f t="shared" si="111"/>
        <v>0.21739130434782608</v>
      </c>
      <c r="L841" s="14">
        <f t="shared" si="112"/>
        <v>0.86956521739130432</v>
      </c>
      <c r="M841" s="2">
        <f t="shared" si="113"/>
        <v>14</v>
      </c>
      <c r="N841" s="2">
        <v>15</v>
      </c>
      <c r="O841" s="13">
        <f t="shared" si="114"/>
        <v>0.60869565217391308</v>
      </c>
    </row>
    <row r="842" spans="1:15" x14ac:dyDescent="0.25">
      <c r="A842" s="1">
        <v>375.13916999999998</v>
      </c>
      <c r="B842">
        <v>50267</v>
      </c>
      <c r="C842" s="3">
        <v>375.13904589999999</v>
      </c>
      <c r="D842" s="10">
        <f t="shared" si="109"/>
        <v>-0.33081067233591338</v>
      </c>
      <c r="E842">
        <v>27</v>
      </c>
      <c r="F842">
        <v>19</v>
      </c>
      <c r="G842" s="4">
        <f t="shared" si="110"/>
        <v>20</v>
      </c>
      <c r="I842" s="2">
        <v>2</v>
      </c>
      <c r="K842" s="14">
        <f t="shared" si="111"/>
        <v>7.407407407407407E-2</v>
      </c>
      <c r="L842" s="14">
        <f t="shared" si="112"/>
        <v>0.7407407407407407</v>
      </c>
      <c r="M842" s="2">
        <f t="shared" si="113"/>
        <v>18</v>
      </c>
      <c r="N842" s="2">
        <v>19</v>
      </c>
      <c r="O842" s="13">
        <f t="shared" si="114"/>
        <v>0.66666666666666663</v>
      </c>
    </row>
    <row r="843" spans="1:15" x14ac:dyDescent="0.25">
      <c r="A843" s="1">
        <v>376.07411999999999</v>
      </c>
      <c r="B843">
        <v>60284</v>
      </c>
      <c r="C843" s="12">
        <v>376.07410700000003</v>
      </c>
      <c r="D843" s="11">
        <v>-3.4567654952054848E-2</v>
      </c>
      <c r="E843" s="4">
        <v>25</v>
      </c>
      <c r="F843" s="4">
        <v>12</v>
      </c>
      <c r="G843" s="4">
        <f t="shared" si="110"/>
        <v>12</v>
      </c>
      <c r="H843" s="5"/>
      <c r="I843" s="4">
        <v>4</v>
      </c>
      <c r="J843" s="5"/>
      <c r="K843" s="14">
        <f t="shared" si="111"/>
        <v>0.16</v>
      </c>
      <c r="L843" s="14">
        <f t="shared" si="112"/>
        <v>0.48</v>
      </c>
      <c r="M843" s="2">
        <f t="shared" si="113"/>
        <v>20</v>
      </c>
      <c r="N843" s="5">
        <v>20.5</v>
      </c>
      <c r="O843" s="13">
        <f t="shared" si="114"/>
        <v>0.8</v>
      </c>
    </row>
    <row r="844" spans="1:15" x14ac:dyDescent="0.25">
      <c r="A844" s="1">
        <v>376.11070000000001</v>
      </c>
      <c r="B844">
        <v>70773</v>
      </c>
      <c r="C844" s="3">
        <v>376.11048709999994</v>
      </c>
      <c r="D844" s="10">
        <f t="shared" ref="D844:D850" si="115">(C844-A844)/C844*1000000</f>
        <v>-0.56605706931116151</v>
      </c>
      <c r="E844">
        <v>26</v>
      </c>
      <c r="F844">
        <v>16</v>
      </c>
      <c r="G844" s="4">
        <f t="shared" si="110"/>
        <v>16</v>
      </c>
      <c r="I844" s="2">
        <v>3</v>
      </c>
      <c r="K844" s="14">
        <f t="shared" si="111"/>
        <v>0.11538461538461539</v>
      </c>
      <c r="L844" s="14">
        <f t="shared" si="112"/>
        <v>0.61538461538461542</v>
      </c>
      <c r="M844" s="2">
        <f t="shared" si="113"/>
        <v>19</v>
      </c>
      <c r="N844" s="2">
        <v>19.5</v>
      </c>
      <c r="O844" s="13">
        <f t="shared" si="114"/>
        <v>0.73076923076923073</v>
      </c>
    </row>
    <row r="845" spans="1:15" x14ac:dyDescent="0.25">
      <c r="A845" s="1">
        <v>377.08197000000001</v>
      </c>
      <c r="B845">
        <v>165548</v>
      </c>
      <c r="C845" s="3">
        <v>377.08192830000002</v>
      </c>
      <c r="D845" s="10">
        <f t="shared" si="115"/>
        <v>-0.11058604740097744</v>
      </c>
      <c r="E845">
        <v>25</v>
      </c>
      <c r="F845">
        <v>13</v>
      </c>
      <c r="G845" s="4">
        <f t="shared" si="110"/>
        <v>14</v>
      </c>
      <c r="I845" s="2">
        <v>4</v>
      </c>
      <c r="K845" s="14">
        <f t="shared" si="111"/>
        <v>0.16</v>
      </c>
      <c r="L845" s="14">
        <f t="shared" si="112"/>
        <v>0.56000000000000005</v>
      </c>
      <c r="M845" s="2">
        <f t="shared" si="113"/>
        <v>19</v>
      </c>
      <c r="N845" s="2">
        <v>20</v>
      </c>
      <c r="O845" s="13">
        <f t="shared" si="114"/>
        <v>0.76</v>
      </c>
    </row>
    <row r="846" spans="1:15" x14ac:dyDescent="0.25">
      <c r="A846" s="1">
        <v>377.10320000000002</v>
      </c>
      <c r="B846">
        <v>72566</v>
      </c>
      <c r="C846" s="3">
        <v>377.10305669999997</v>
      </c>
      <c r="D846" s="10">
        <f t="shared" si="115"/>
        <v>-0.38000222353401808</v>
      </c>
      <c r="E846">
        <v>22</v>
      </c>
      <c r="F846">
        <v>17</v>
      </c>
      <c r="G846" s="4">
        <f t="shared" si="110"/>
        <v>18</v>
      </c>
      <c r="I846" s="2">
        <v>6</v>
      </c>
      <c r="K846" s="14">
        <f t="shared" si="111"/>
        <v>0.27272727272727271</v>
      </c>
      <c r="L846" s="14">
        <f t="shared" si="112"/>
        <v>0.81818181818181823</v>
      </c>
      <c r="M846" s="2">
        <f t="shared" si="113"/>
        <v>14</v>
      </c>
      <c r="N846" s="2">
        <v>15</v>
      </c>
      <c r="O846" s="13">
        <f t="shared" si="114"/>
        <v>0.63636363636363635</v>
      </c>
    </row>
    <row r="847" spans="1:15" x14ac:dyDescent="0.25">
      <c r="A847" s="1">
        <v>377.11849000000001</v>
      </c>
      <c r="B847">
        <v>151378</v>
      </c>
      <c r="C847" s="3">
        <v>377.11831169999999</v>
      </c>
      <c r="D847" s="10">
        <f t="shared" si="115"/>
        <v>-0.47279592235179124</v>
      </c>
      <c r="E847">
        <v>26</v>
      </c>
      <c r="F847">
        <v>17</v>
      </c>
      <c r="G847" s="4">
        <f t="shared" si="110"/>
        <v>18</v>
      </c>
      <c r="I847" s="2">
        <v>3</v>
      </c>
      <c r="K847" s="14">
        <f t="shared" si="111"/>
        <v>0.11538461538461539</v>
      </c>
      <c r="L847" s="14">
        <f t="shared" si="112"/>
        <v>0.69230769230769229</v>
      </c>
      <c r="M847" s="2">
        <f t="shared" si="113"/>
        <v>18</v>
      </c>
      <c r="N847" s="2">
        <v>19</v>
      </c>
      <c r="O847" s="13">
        <f t="shared" si="114"/>
        <v>0.69230769230769229</v>
      </c>
    </row>
    <row r="848" spans="1:15" x14ac:dyDescent="0.25">
      <c r="A848" s="1">
        <v>377.13981000000001</v>
      </c>
      <c r="B848">
        <v>36992</v>
      </c>
      <c r="C848" s="3">
        <v>377.1394401</v>
      </c>
      <c r="D848" s="10">
        <f t="shared" si="115"/>
        <v>-0.98080434099285041</v>
      </c>
      <c r="E848">
        <v>23</v>
      </c>
      <c r="F848">
        <v>21</v>
      </c>
      <c r="G848" s="4">
        <f t="shared" si="110"/>
        <v>22</v>
      </c>
      <c r="I848" s="2">
        <v>5</v>
      </c>
      <c r="K848" s="14">
        <f t="shared" si="111"/>
        <v>0.21739130434782608</v>
      </c>
      <c r="L848" s="14">
        <f t="shared" si="112"/>
        <v>0.95652173913043481</v>
      </c>
      <c r="M848" s="2">
        <f t="shared" si="113"/>
        <v>13</v>
      </c>
      <c r="N848" s="2">
        <v>14</v>
      </c>
      <c r="O848" s="13">
        <f t="shared" si="114"/>
        <v>0.56521739130434778</v>
      </c>
    </row>
    <row r="849" spans="1:15" x14ac:dyDescent="0.25">
      <c r="A849" s="1">
        <v>377.15467999999998</v>
      </c>
      <c r="B849">
        <v>25722</v>
      </c>
      <c r="C849" s="3">
        <v>377.15469509999997</v>
      </c>
      <c r="D849" s="10">
        <f t="shared" si="115"/>
        <v>4.003662205665999E-2</v>
      </c>
      <c r="E849">
        <v>27</v>
      </c>
      <c r="F849">
        <v>21</v>
      </c>
      <c r="G849" s="4">
        <f t="shared" si="110"/>
        <v>22</v>
      </c>
      <c r="I849" s="2">
        <v>2</v>
      </c>
      <c r="K849" s="14">
        <f t="shared" si="111"/>
        <v>7.407407407407407E-2</v>
      </c>
      <c r="L849" s="14">
        <f t="shared" si="112"/>
        <v>0.81481481481481477</v>
      </c>
      <c r="M849" s="2">
        <f t="shared" si="113"/>
        <v>17</v>
      </c>
      <c r="N849" s="2">
        <v>18</v>
      </c>
      <c r="O849" s="13">
        <f t="shared" si="114"/>
        <v>0.62962962962962965</v>
      </c>
    </row>
    <row r="850" spans="1:15" x14ac:dyDescent="0.25">
      <c r="A850" s="1">
        <v>378.08931999999999</v>
      </c>
      <c r="B850">
        <v>96395</v>
      </c>
      <c r="C850" s="3">
        <v>378.08975290000001</v>
      </c>
      <c r="D850" s="10">
        <f t="shared" si="115"/>
        <v>1.1449662327549517</v>
      </c>
      <c r="E850">
        <v>25</v>
      </c>
      <c r="F850">
        <v>14</v>
      </c>
      <c r="G850" s="4">
        <f t="shared" si="110"/>
        <v>14</v>
      </c>
      <c r="I850" s="2">
        <v>4</v>
      </c>
      <c r="K850" s="14">
        <f t="shared" si="111"/>
        <v>0.16</v>
      </c>
      <c r="L850" s="14">
        <f t="shared" si="112"/>
        <v>0.56000000000000005</v>
      </c>
      <c r="M850" s="2">
        <f t="shared" si="113"/>
        <v>19</v>
      </c>
      <c r="N850" s="2">
        <v>19.5</v>
      </c>
      <c r="O850" s="13">
        <f t="shared" si="114"/>
        <v>0.76</v>
      </c>
    </row>
    <row r="851" spans="1:15" x14ac:dyDescent="0.25">
      <c r="A851" s="1">
        <v>378.10507999999999</v>
      </c>
      <c r="B851">
        <v>60313</v>
      </c>
      <c r="C851" s="12">
        <v>378.10501399999998</v>
      </c>
      <c r="D851" s="11">
        <v>-0.17455468073717817</v>
      </c>
      <c r="E851" s="4">
        <v>29</v>
      </c>
      <c r="F851" s="4">
        <v>14</v>
      </c>
      <c r="G851" s="4">
        <f t="shared" si="110"/>
        <v>14</v>
      </c>
      <c r="H851" s="5"/>
      <c r="I851" s="4">
        <v>1</v>
      </c>
      <c r="J851" s="5"/>
      <c r="K851" s="14">
        <f t="shared" si="111"/>
        <v>3.4482758620689655E-2</v>
      </c>
      <c r="L851" s="14">
        <f t="shared" si="112"/>
        <v>0.48275862068965519</v>
      </c>
      <c r="M851" s="2">
        <f t="shared" si="113"/>
        <v>23</v>
      </c>
      <c r="N851" s="5">
        <v>23.5</v>
      </c>
      <c r="O851" s="13">
        <f t="shared" si="114"/>
        <v>0.7931034482758621</v>
      </c>
    </row>
    <row r="852" spans="1:15" x14ac:dyDescent="0.25">
      <c r="A852" s="1">
        <v>379.06074000000001</v>
      </c>
      <c r="B852">
        <v>81671</v>
      </c>
      <c r="C852" s="3">
        <v>379.06119409999997</v>
      </c>
      <c r="D852" s="10">
        <f t="shared" ref="D852:D876" si="116">(C852-A852)/C852*1000000</f>
        <v>1.1979596092246629</v>
      </c>
      <c r="E852">
        <v>24</v>
      </c>
      <c r="F852">
        <v>11</v>
      </c>
      <c r="G852" s="4">
        <f t="shared" si="110"/>
        <v>12</v>
      </c>
      <c r="I852" s="2">
        <v>5</v>
      </c>
      <c r="K852" s="14">
        <f t="shared" si="111"/>
        <v>0.20833333333333334</v>
      </c>
      <c r="L852" s="14">
        <f t="shared" si="112"/>
        <v>0.5</v>
      </c>
      <c r="M852" s="2">
        <f t="shared" si="113"/>
        <v>19</v>
      </c>
      <c r="N852" s="2">
        <v>20</v>
      </c>
      <c r="O852" s="13">
        <f t="shared" si="114"/>
        <v>0.79166666666666663</v>
      </c>
    </row>
    <row r="853" spans="1:15" x14ac:dyDescent="0.25">
      <c r="A853" s="1">
        <v>379.09773000000001</v>
      </c>
      <c r="B853">
        <v>212211</v>
      </c>
      <c r="C853" s="3">
        <v>379.0975775</v>
      </c>
      <c r="D853" s="10">
        <f t="shared" si="116"/>
        <v>-0.40227110133110372</v>
      </c>
      <c r="E853">
        <v>25</v>
      </c>
      <c r="F853">
        <v>15</v>
      </c>
      <c r="G853" s="4">
        <f t="shared" si="110"/>
        <v>16</v>
      </c>
      <c r="I853" s="2">
        <v>4</v>
      </c>
      <c r="K853" s="14">
        <f t="shared" si="111"/>
        <v>0.16</v>
      </c>
      <c r="L853" s="14">
        <f t="shared" si="112"/>
        <v>0.64</v>
      </c>
      <c r="M853" s="2">
        <f t="shared" si="113"/>
        <v>18</v>
      </c>
      <c r="N853" s="2">
        <v>19</v>
      </c>
      <c r="O853" s="13">
        <f t="shared" si="114"/>
        <v>0.72</v>
      </c>
    </row>
    <row r="854" spans="1:15" x14ac:dyDescent="0.25">
      <c r="A854" s="1">
        <v>379.13427000000001</v>
      </c>
      <c r="B854">
        <v>114796</v>
      </c>
      <c r="C854" s="3">
        <v>379.13396089999998</v>
      </c>
      <c r="D854" s="10">
        <f t="shared" si="116"/>
        <v>-0.81527911481311666</v>
      </c>
      <c r="E854">
        <v>26</v>
      </c>
      <c r="F854">
        <v>19</v>
      </c>
      <c r="G854" s="4">
        <f t="shared" si="110"/>
        <v>20</v>
      </c>
      <c r="I854" s="2">
        <v>3</v>
      </c>
      <c r="K854" s="14">
        <f t="shared" si="111"/>
        <v>0.11538461538461539</v>
      </c>
      <c r="L854" s="14">
        <f t="shared" si="112"/>
        <v>0.76923076923076927</v>
      </c>
      <c r="M854" s="2">
        <f t="shared" si="113"/>
        <v>17</v>
      </c>
      <c r="N854" s="2">
        <v>18</v>
      </c>
      <c r="O854" s="13">
        <f t="shared" si="114"/>
        <v>0.65384615384615385</v>
      </c>
    </row>
    <row r="855" spans="1:15" x14ac:dyDescent="0.25">
      <c r="A855" s="1">
        <v>380.06927000000002</v>
      </c>
      <c r="B855">
        <v>69481</v>
      </c>
      <c r="C855" s="3">
        <v>380.06901870000002</v>
      </c>
      <c r="D855" s="10">
        <f t="shared" si="116"/>
        <v>-0.66119569772282205</v>
      </c>
      <c r="E855">
        <v>24</v>
      </c>
      <c r="F855">
        <v>12</v>
      </c>
      <c r="G855" s="4">
        <f t="shared" si="110"/>
        <v>12</v>
      </c>
      <c r="I855" s="2">
        <v>5</v>
      </c>
      <c r="K855" s="14">
        <f t="shared" si="111"/>
        <v>0.20833333333333334</v>
      </c>
      <c r="L855" s="14">
        <f t="shared" si="112"/>
        <v>0.5</v>
      </c>
      <c r="M855" s="2">
        <f t="shared" si="113"/>
        <v>19</v>
      </c>
      <c r="N855" s="2">
        <v>19.5</v>
      </c>
      <c r="O855" s="13">
        <f t="shared" si="114"/>
        <v>0.79166666666666663</v>
      </c>
    </row>
    <row r="856" spans="1:15" x14ac:dyDescent="0.25">
      <c r="A856" s="1">
        <v>380.08431999999999</v>
      </c>
      <c r="B856">
        <v>112761</v>
      </c>
      <c r="C856" s="3">
        <v>380.08427369999998</v>
      </c>
      <c r="D856" s="10">
        <f t="shared" si="116"/>
        <v>-0.12181508999949781</v>
      </c>
      <c r="E856">
        <v>28</v>
      </c>
      <c r="F856">
        <v>12</v>
      </c>
      <c r="G856" s="4">
        <f t="shared" si="110"/>
        <v>12</v>
      </c>
      <c r="I856" s="2">
        <v>2</v>
      </c>
      <c r="K856" s="14">
        <f t="shared" si="111"/>
        <v>7.1428571428571425E-2</v>
      </c>
      <c r="L856" s="14">
        <f t="shared" si="112"/>
        <v>0.42857142857142855</v>
      </c>
      <c r="M856" s="2">
        <f t="shared" si="113"/>
        <v>23</v>
      </c>
      <c r="N856" s="2">
        <v>23.5</v>
      </c>
      <c r="O856" s="13">
        <f t="shared" si="114"/>
        <v>0.8214285714285714</v>
      </c>
    </row>
    <row r="857" spans="1:15" x14ac:dyDescent="0.25">
      <c r="A857" s="1">
        <v>380.10581000000002</v>
      </c>
      <c r="B857">
        <v>74622</v>
      </c>
      <c r="C857" s="3">
        <v>380.10540209999999</v>
      </c>
      <c r="D857" s="10">
        <f t="shared" si="116"/>
        <v>-1.0731233962313611</v>
      </c>
      <c r="E857">
        <v>25</v>
      </c>
      <c r="F857">
        <v>16</v>
      </c>
      <c r="G857" s="4">
        <f t="shared" si="110"/>
        <v>16</v>
      </c>
      <c r="I857" s="2">
        <v>4</v>
      </c>
      <c r="K857" s="14">
        <f t="shared" si="111"/>
        <v>0.16</v>
      </c>
      <c r="L857" s="14">
        <f t="shared" si="112"/>
        <v>0.64</v>
      </c>
      <c r="M857" s="2">
        <f t="shared" si="113"/>
        <v>18</v>
      </c>
      <c r="N857" s="2">
        <v>18.5</v>
      </c>
      <c r="O857" s="13">
        <f t="shared" si="114"/>
        <v>0.72</v>
      </c>
    </row>
    <row r="858" spans="1:15" x14ac:dyDescent="0.25">
      <c r="A858" s="1">
        <v>381.07697999999999</v>
      </c>
      <c r="B858">
        <v>165332</v>
      </c>
      <c r="C858" s="3">
        <v>381.07684330000001</v>
      </c>
      <c r="D858" s="10">
        <f t="shared" si="116"/>
        <v>-0.35872030113606618</v>
      </c>
      <c r="E858">
        <v>24</v>
      </c>
      <c r="F858">
        <v>13</v>
      </c>
      <c r="G858" s="4">
        <f t="shared" si="110"/>
        <v>14</v>
      </c>
      <c r="I858" s="2">
        <v>5</v>
      </c>
      <c r="K858" s="14">
        <f t="shared" si="111"/>
        <v>0.20833333333333334</v>
      </c>
      <c r="L858" s="14">
        <f t="shared" si="112"/>
        <v>0.58333333333333337</v>
      </c>
      <c r="M858" s="2">
        <f t="shared" si="113"/>
        <v>18</v>
      </c>
      <c r="N858" s="2">
        <v>19</v>
      </c>
      <c r="O858" s="13">
        <f t="shared" si="114"/>
        <v>0.75</v>
      </c>
    </row>
    <row r="859" spans="1:15" x14ac:dyDescent="0.25">
      <c r="A859" s="1">
        <v>381.09219999999999</v>
      </c>
      <c r="B859">
        <v>187825</v>
      </c>
      <c r="C859" s="3">
        <v>381.09209829999998</v>
      </c>
      <c r="D859" s="10">
        <f t="shared" si="116"/>
        <v>-0.26686462529595989</v>
      </c>
      <c r="E859">
        <v>28</v>
      </c>
      <c r="F859">
        <v>13</v>
      </c>
      <c r="G859" s="4">
        <f t="shared" si="110"/>
        <v>14</v>
      </c>
      <c r="I859" s="2">
        <v>2</v>
      </c>
      <c r="K859" s="14">
        <f t="shared" si="111"/>
        <v>7.1428571428571425E-2</v>
      </c>
      <c r="L859" s="14">
        <f t="shared" si="112"/>
        <v>0.5</v>
      </c>
      <c r="M859" s="2">
        <f t="shared" si="113"/>
        <v>22</v>
      </c>
      <c r="N859" s="2">
        <v>23</v>
      </c>
      <c r="O859" s="13">
        <f t="shared" si="114"/>
        <v>0.7857142857142857</v>
      </c>
    </row>
    <row r="860" spans="1:15" x14ac:dyDescent="0.25">
      <c r="A860" s="1">
        <v>381.11351999999999</v>
      </c>
      <c r="B860">
        <v>204659</v>
      </c>
      <c r="C860" s="3">
        <v>381.11322669999998</v>
      </c>
      <c r="D860" s="10">
        <f t="shared" si="116"/>
        <v>-0.76958756469687706</v>
      </c>
      <c r="E860">
        <v>25</v>
      </c>
      <c r="F860">
        <v>17</v>
      </c>
      <c r="G860" s="4">
        <f t="shared" si="110"/>
        <v>18</v>
      </c>
      <c r="I860" s="2">
        <v>4</v>
      </c>
      <c r="K860" s="14">
        <f t="shared" si="111"/>
        <v>0.16</v>
      </c>
      <c r="L860" s="14">
        <f t="shared" si="112"/>
        <v>0.72</v>
      </c>
      <c r="M860" s="2">
        <f t="shared" si="113"/>
        <v>17</v>
      </c>
      <c r="N860" s="2">
        <v>18</v>
      </c>
      <c r="O860" s="13">
        <f t="shared" si="114"/>
        <v>0.68</v>
      </c>
    </row>
    <row r="861" spans="1:15" x14ac:dyDescent="0.25">
      <c r="A861" s="1">
        <v>381.12905000000001</v>
      </c>
      <c r="B861">
        <v>34692</v>
      </c>
      <c r="C861" s="3">
        <v>381.12848169999995</v>
      </c>
      <c r="D861" s="10">
        <f t="shared" si="116"/>
        <v>-1.4910982184265293</v>
      </c>
      <c r="E861">
        <v>29</v>
      </c>
      <c r="F861">
        <v>17</v>
      </c>
      <c r="G861" s="4">
        <f t="shared" si="110"/>
        <v>18</v>
      </c>
      <c r="I861" s="2">
        <v>1</v>
      </c>
      <c r="K861" s="14">
        <f t="shared" si="111"/>
        <v>3.4482758620689655E-2</v>
      </c>
      <c r="L861" s="14">
        <f t="shared" si="112"/>
        <v>0.62068965517241381</v>
      </c>
      <c r="M861" s="2">
        <f t="shared" si="113"/>
        <v>21</v>
      </c>
      <c r="N861" s="2">
        <v>22</v>
      </c>
      <c r="O861" s="13">
        <f t="shared" si="114"/>
        <v>0.72413793103448276</v>
      </c>
    </row>
    <row r="862" spans="1:15" x14ac:dyDescent="0.25">
      <c r="A862" s="1">
        <v>381.15003999999999</v>
      </c>
      <c r="B862">
        <v>61712</v>
      </c>
      <c r="C862" s="3">
        <v>381.14961009999996</v>
      </c>
      <c r="D862" s="10">
        <f t="shared" si="116"/>
        <v>-1.1279035545017286</v>
      </c>
      <c r="E862">
        <v>26</v>
      </c>
      <c r="F862">
        <v>21</v>
      </c>
      <c r="G862" s="4">
        <f t="shared" si="110"/>
        <v>22</v>
      </c>
      <c r="I862" s="2">
        <v>3</v>
      </c>
      <c r="K862" s="14">
        <f t="shared" si="111"/>
        <v>0.11538461538461539</v>
      </c>
      <c r="L862" s="14">
        <f t="shared" si="112"/>
        <v>0.84615384615384615</v>
      </c>
      <c r="M862" s="2">
        <f t="shared" si="113"/>
        <v>16</v>
      </c>
      <c r="N862" s="2">
        <v>17</v>
      </c>
      <c r="O862" s="13">
        <f t="shared" si="114"/>
        <v>0.61538461538461542</v>
      </c>
    </row>
    <row r="863" spans="1:15" x14ac:dyDescent="0.25">
      <c r="A863" s="1">
        <v>382.08490999999998</v>
      </c>
      <c r="B863">
        <v>92469</v>
      </c>
      <c r="C863" s="3">
        <v>382.0846679</v>
      </c>
      <c r="D863" s="10">
        <f t="shared" si="116"/>
        <v>-0.63362919352547997</v>
      </c>
      <c r="E863">
        <v>24</v>
      </c>
      <c r="F863">
        <v>14</v>
      </c>
      <c r="G863" s="4">
        <f t="shared" si="110"/>
        <v>14</v>
      </c>
      <c r="I863" s="2">
        <v>5</v>
      </c>
      <c r="K863" s="14">
        <f t="shared" si="111"/>
        <v>0.20833333333333334</v>
      </c>
      <c r="L863" s="14">
        <f t="shared" si="112"/>
        <v>0.58333333333333337</v>
      </c>
      <c r="M863" s="2">
        <f t="shared" si="113"/>
        <v>18</v>
      </c>
      <c r="N863" s="2">
        <v>18.5</v>
      </c>
      <c r="O863" s="13">
        <f t="shared" si="114"/>
        <v>0.75</v>
      </c>
    </row>
    <row r="864" spans="1:15" x14ac:dyDescent="0.25">
      <c r="A864" s="1">
        <v>383.05572000000001</v>
      </c>
      <c r="B864">
        <v>69425</v>
      </c>
      <c r="C864" s="3">
        <v>383.05610909999996</v>
      </c>
      <c r="D864" s="10">
        <f t="shared" si="116"/>
        <v>1.0157780823912437</v>
      </c>
      <c r="E864">
        <v>23</v>
      </c>
      <c r="F864">
        <v>11</v>
      </c>
      <c r="G864" s="4">
        <f t="shared" si="110"/>
        <v>12</v>
      </c>
      <c r="I864" s="2">
        <v>6</v>
      </c>
      <c r="K864" s="14">
        <f t="shared" si="111"/>
        <v>0.2608695652173913</v>
      </c>
      <c r="L864" s="14">
        <f t="shared" si="112"/>
        <v>0.52173913043478259</v>
      </c>
      <c r="M864" s="2">
        <f t="shared" si="113"/>
        <v>18</v>
      </c>
      <c r="N864" s="2">
        <v>19</v>
      </c>
      <c r="O864" s="13">
        <f t="shared" si="114"/>
        <v>0.78260869565217395</v>
      </c>
    </row>
    <row r="865" spans="1:15" x14ac:dyDescent="0.25">
      <c r="A865" s="1">
        <v>383.07123000000001</v>
      </c>
      <c r="B865">
        <v>180977</v>
      </c>
      <c r="C865" s="3">
        <v>383.07136409999993</v>
      </c>
      <c r="D865" s="10">
        <f t="shared" si="116"/>
        <v>0.35006532066577178</v>
      </c>
      <c r="E865">
        <v>27</v>
      </c>
      <c r="F865">
        <v>11</v>
      </c>
      <c r="G865" s="4">
        <f t="shared" si="110"/>
        <v>12</v>
      </c>
      <c r="I865" s="2">
        <v>3</v>
      </c>
      <c r="K865" s="14">
        <f t="shared" si="111"/>
        <v>0.1111111111111111</v>
      </c>
      <c r="L865" s="14">
        <f t="shared" si="112"/>
        <v>0.44444444444444442</v>
      </c>
      <c r="M865" s="2">
        <f t="shared" si="113"/>
        <v>22</v>
      </c>
      <c r="N865" s="2">
        <v>23</v>
      </c>
      <c r="O865" s="13">
        <f t="shared" si="114"/>
        <v>0.81481481481481477</v>
      </c>
    </row>
    <row r="866" spans="1:15" x14ac:dyDescent="0.25">
      <c r="A866" s="1">
        <v>383.09271999999999</v>
      </c>
      <c r="B866">
        <v>225036</v>
      </c>
      <c r="C866" s="3">
        <v>383.09249249999999</v>
      </c>
      <c r="D866" s="10">
        <f t="shared" si="116"/>
        <v>-0.59385136604850564</v>
      </c>
      <c r="E866">
        <v>24</v>
      </c>
      <c r="F866">
        <v>15</v>
      </c>
      <c r="G866" s="4">
        <f t="shared" si="110"/>
        <v>16</v>
      </c>
      <c r="I866" s="2">
        <v>5</v>
      </c>
      <c r="K866" s="14">
        <f t="shared" si="111"/>
        <v>0.20833333333333334</v>
      </c>
      <c r="L866" s="14">
        <f t="shared" si="112"/>
        <v>0.66666666666666663</v>
      </c>
      <c r="M866" s="2">
        <f t="shared" si="113"/>
        <v>17</v>
      </c>
      <c r="N866" s="2">
        <v>18</v>
      </c>
      <c r="O866" s="13">
        <f t="shared" si="114"/>
        <v>0.70833333333333337</v>
      </c>
    </row>
    <row r="867" spans="1:15" x14ac:dyDescent="0.25">
      <c r="A867" s="1">
        <v>383.10789999999997</v>
      </c>
      <c r="B867">
        <v>144602</v>
      </c>
      <c r="C867" s="3">
        <v>383.10774749999996</v>
      </c>
      <c r="D867" s="10">
        <f t="shared" si="116"/>
        <v>-0.39806033944243963</v>
      </c>
      <c r="E867">
        <v>28</v>
      </c>
      <c r="F867">
        <v>15</v>
      </c>
      <c r="G867" s="4">
        <f t="shared" si="110"/>
        <v>16</v>
      </c>
      <c r="I867" s="2">
        <v>2</v>
      </c>
      <c r="K867" s="14">
        <f t="shared" si="111"/>
        <v>7.1428571428571425E-2</v>
      </c>
      <c r="L867" s="14">
        <f t="shared" si="112"/>
        <v>0.5714285714285714</v>
      </c>
      <c r="M867" s="2">
        <f t="shared" si="113"/>
        <v>21</v>
      </c>
      <c r="N867" s="2">
        <v>22</v>
      </c>
      <c r="O867" s="13">
        <f t="shared" si="114"/>
        <v>0.75</v>
      </c>
    </row>
    <row r="868" spans="1:15" x14ac:dyDescent="0.25">
      <c r="A868" s="1">
        <v>383.12916999999999</v>
      </c>
      <c r="B868">
        <v>152212</v>
      </c>
      <c r="C868" s="3">
        <v>383.12887590000003</v>
      </c>
      <c r="D868" s="10">
        <f t="shared" si="116"/>
        <v>-0.76762681818608192</v>
      </c>
      <c r="E868">
        <v>25</v>
      </c>
      <c r="F868">
        <v>19</v>
      </c>
      <c r="G868" s="4">
        <f t="shared" si="110"/>
        <v>20</v>
      </c>
      <c r="I868" s="2">
        <v>4</v>
      </c>
      <c r="K868" s="14">
        <f t="shared" si="111"/>
        <v>0.16</v>
      </c>
      <c r="L868" s="14">
        <f t="shared" si="112"/>
        <v>0.8</v>
      </c>
      <c r="M868" s="2">
        <f t="shared" si="113"/>
        <v>16</v>
      </c>
      <c r="N868" s="2">
        <v>17</v>
      </c>
      <c r="O868" s="13">
        <f t="shared" si="114"/>
        <v>0.64</v>
      </c>
    </row>
    <row r="869" spans="1:15" x14ac:dyDescent="0.25">
      <c r="A869" s="1">
        <v>384.06423000000001</v>
      </c>
      <c r="B869">
        <v>34535</v>
      </c>
      <c r="C869" s="3">
        <v>384.06393370000001</v>
      </c>
      <c r="D869" s="10">
        <f t="shared" si="116"/>
        <v>-0.77148613551850298</v>
      </c>
      <c r="E869">
        <v>23</v>
      </c>
      <c r="F869">
        <v>12</v>
      </c>
      <c r="G869" s="4">
        <f t="shared" si="110"/>
        <v>12</v>
      </c>
      <c r="I869" s="2">
        <v>6</v>
      </c>
      <c r="K869" s="14">
        <f t="shared" si="111"/>
        <v>0.2608695652173913</v>
      </c>
      <c r="L869" s="14">
        <f t="shared" si="112"/>
        <v>0.52173913043478259</v>
      </c>
      <c r="M869" s="2">
        <f t="shared" si="113"/>
        <v>18</v>
      </c>
      <c r="N869" s="2">
        <v>18.5</v>
      </c>
      <c r="O869" s="13">
        <f t="shared" si="114"/>
        <v>0.78260869565217395</v>
      </c>
    </row>
    <row r="870" spans="1:15" x14ac:dyDescent="0.25">
      <c r="A870" s="1">
        <v>384.10073999999997</v>
      </c>
      <c r="B870">
        <v>92101</v>
      </c>
      <c r="C870" s="3">
        <v>384.10031709999998</v>
      </c>
      <c r="D870" s="10">
        <f t="shared" si="116"/>
        <v>-1.1010144515956397</v>
      </c>
      <c r="E870">
        <v>24</v>
      </c>
      <c r="F870">
        <v>16</v>
      </c>
      <c r="G870" s="4">
        <f t="shared" si="110"/>
        <v>16</v>
      </c>
      <c r="I870" s="2">
        <v>5</v>
      </c>
      <c r="K870" s="14">
        <f t="shared" si="111"/>
        <v>0.20833333333333334</v>
      </c>
      <c r="L870" s="14">
        <f t="shared" si="112"/>
        <v>0.66666666666666663</v>
      </c>
      <c r="M870" s="2">
        <f t="shared" si="113"/>
        <v>17</v>
      </c>
      <c r="N870" s="2">
        <v>17.5</v>
      </c>
      <c r="O870" s="13">
        <f t="shared" si="114"/>
        <v>0.70833333333333337</v>
      </c>
    </row>
    <row r="871" spans="1:15" x14ac:dyDescent="0.25">
      <c r="A871" s="1">
        <v>385.07204000000002</v>
      </c>
      <c r="B871">
        <v>125284</v>
      </c>
      <c r="C871" s="3">
        <v>385.0717583</v>
      </c>
      <c r="D871" s="10">
        <f t="shared" si="116"/>
        <v>-0.73155196127602284</v>
      </c>
      <c r="E871">
        <v>23</v>
      </c>
      <c r="F871">
        <v>13</v>
      </c>
      <c r="G871" s="4">
        <f t="shared" si="110"/>
        <v>14</v>
      </c>
      <c r="I871" s="2">
        <v>6</v>
      </c>
      <c r="K871" s="14">
        <f t="shared" si="111"/>
        <v>0.2608695652173913</v>
      </c>
      <c r="L871" s="14">
        <f t="shared" si="112"/>
        <v>0.60869565217391308</v>
      </c>
      <c r="M871" s="2">
        <f t="shared" si="113"/>
        <v>17</v>
      </c>
      <c r="N871" s="2">
        <v>18</v>
      </c>
      <c r="O871" s="13">
        <f t="shared" si="114"/>
        <v>0.73913043478260865</v>
      </c>
    </row>
    <row r="872" spans="1:15" x14ac:dyDescent="0.25">
      <c r="A872" s="1">
        <v>385.0872</v>
      </c>
      <c r="B872">
        <v>209573</v>
      </c>
      <c r="C872" s="3">
        <v>385.08701330000002</v>
      </c>
      <c r="D872" s="10">
        <f t="shared" si="116"/>
        <v>-0.4848254901459344</v>
      </c>
      <c r="E872">
        <v>27</v>
      </c>
      <c r="F872">
        <v>13</v>
      </c>
      <c r="G872" s="4">
        <f t="shared" si="110"/>
        <v>14</v>
      </c>
      <c r="I872" s="2">
        <v>3</v>
      </c>
      <c r="K872" s="14">
        <f t="shared" si="111"/>
        <v>0.1111111111111111</v>
      </c>
      <c r="L872" s="14">
        <f t="shared" si="112"/>
        <v>0.51851851851851849</v>
      </c>
      <c r="M872" s="2">
        <f t="shared" si="113"/>
        <v>21</v>
      </c>
      <c r="N872" s="2">
        <v>22</v>
      </c>
      <c r="O872" s="13">
        <f t="shared" si="114"/>
        <v>0.77777777777777779</v>
      </c>
    </row>
    <row r="873" spans="1:15" x14ac:dyDescent="0.25">
      <c r="A873" s="1">
        <v>385.10822999999999</v>
      </c>
      <c r="B873">
        <v>205289</v>
      </c>
      <c r="C873" s="3">
        <v>385.10814169999998</v>
      </c>
      <c r="D873" s="10">
        <f t="shared" si="116"/>
        <v>-0.22928624574390891</v>
      </c>
      <c r="E873">
        <v>24</v>
      </c>
      <c r="F873">
        <v>17</v>
      </c>
      <c r="G873" s="4">
        <f t="shared" si="110"/>
        <v>18</v>
      </c>
      <c r="I873" s="2">
        <v>5</v>
      </c>
      <c r="K873" s="14">
        <f t="shared" si="111"/>
        <v>0.20833333333333334</v>
      </c>
      <c r="L873" s="14">
        <f t="shared" si="112"/>
        <v>0.75</v>
      </c>
      <c r="M873" s="2">
        <f t="shared" si="113"/>
        <v>16</v>
      </c>
      <c r="N873" s="2">
        <v>17</v>
      </c>
      <c r="O873" s="13">
        <f t="shared" si="114"/>
        <v>0.66666666666666663</v>
      </c>
    </row>
    <row r="874" spans="1:15" x14ac:dyDescent="0.25">
      <c r="A874" s="1">
        <v>385.12380000000002</v>
      </c>
      <c r="B874">
        <v>71238</v>
      </c>
      <c r="C874" s="3">
        <v>385.12339669999994</v>
      </c>
      <c r="D874" s="10">
        <f t="shared" si="116"/>
        <v>-1.0471968297146022</v>
      </c>
      <c r="E874">
        <v>28</v>
      </c>
      <c r="F874">
        <v>17</v>
      </c>
      <c r="G874" s="4">
        <f t="shared" si="110"/>
        <v>18</v>
      </c>
      <c r="I874" s="2">
        <v>2</v>
      </c>
      <c r="K874" s="14">
        <f t="shared" si="111"/>
        <v>7.1428571428571425E-2</v>
      </c>
      <c r="L874" s="14">
        <f t="shared" si="112"/>
        <v>0.6428571428571429</v>
      </c>
      <c r="M874" s="2">
        <f t="shared" si="113"/>
        <v>20</v>
      </c>
      <c r="N874" s="2">
        <v>21</v>
      </c>
      <c r="O874" s="13">
        <f t="shared" si="114"/>
        <v>0.7142857142857143</v>
      </c>
    </row>
    <row r="875" spans="1:15" x14ac:dyDescent="0.25">
      <c r="A875" s="1">
        <v>385.14497999999998</v>
      </c>
      <c r="B875">
        <v>79129</v>
      </c>
      <c r="C875" s="3">
        <v>385.14452510000001</v>
      </c>
      <c r="D875" s="10">
        <f t="shared" si="116"/>
        <v>-1.1811150628390925</v>
      </c>
      <c r="E875">
        <v>25</v>
      </c>
      <c r="F875">
        <v>21</v>
      </c>
      <c r="G875" s="4">
        <f t="shared" si="110"/>
        <v>22</v>
      </c>
      <c r="I875" s="2">
        <v>4</v>
      </c>
      <c r="K875" s="14">
        <f t="shared" si="111"/>
        <v>0.16</v>
      </c>
      <c r="L875" s="14">
        <f t="shared" si="112"/>
        <v>0.88</v>
      </c>
      <c r="M875" s="2">
        <f t="shared" si="113"/>
        <v>15</v>
      </c>
      <c r="N875" s="2">
        <v>16</v>
      </c>
      <c r="O875" s="13">
        <f t="shared" si="114"/>
        <v>0.6</v>
      </c>
    </row>
    <row r="876" spans="1:15" x14ac:dyDescent="0.25">
      <c r="A876" s="1">
        <v>386.07988999999998</v>
      </c>
      <c r="B876">
        <v>62742</v>
      </c>
      <c r="C876" s="3">
        <v>386.07958289999999</v>
      </c>
      <c r="D876" s="10">
        <f t="shared" si="116"/>
        <v>-0.79543185806303573</v>
      </c>
      <c r="E876">
        <v>23</v>
      </c>
      <c r="F876">
        <v>14</v>
      </c>
      <c r="G876" s="4">
        <f t="shared" si="110"/>
        <v>14</v>
      </c>
      <c r="I876" s="2">
        <v>6</v>
      </c>
      <c r="K876" s="14">
        <f t="shared" si="111"/>
        <v>0.2608695652173913</v>
      </c>
      <c r="L876" s="14">
        <f t="shared" si="112"/>
        <v>0.60869565217391308</v>
      </c>
      <c r="M876" s="2">
        <f t="shared" si="113"/>
        <v>17</v>
      </c>
      <c r="N876" s="2">
        <v>17.5</v>
      </c>
      <c r="O876" s="13">
        <f t="shared" si="114"/>
        <v>0.73913043478260865</v>
      </c>
    </row>
    <row r="877" spans="1:15" x14ac:dyDescent="0.25">
      <c r="A877" s="1">
        <v>387.05128000000002</v>
      </c>
      <c r="B877">
        <v>23203</v>
      </c>
      <c r="C877" s="12">
        <v>387.05102599999998</v>
      </c>
      <c r="D877" s="11">
        <v>-0.6562442235738517</v>
      </c>
      <c r="E877" s="4">
        <v>22</v>
      </c>
      <c r="F877" s="4">
        <v>11</v>
      </c>
      <c r="G877" s="4">
        <f t="shared" si="110"/>
        <v>12</v>
      </c>
      <c r="H877" s="4"/>
      <c r="I877" s="4">
        <v>7</v>
      </c>
      <c r="J877" s="5"/>
      <c r="K877" s="14">
        <f t="shared" si="111"/>
        <v>0.31818181818181818</v>
      </c>
      <c r="L877" s="14">
        <f t="shared" si="112"/>
        <v>0.54545454545454541</v>
      </c>
      <c r="M877" s="2">
        <f t="shared" si="113"/>
        <v>17</v>
      </c>
      <c r="N877" s="5">
        <v>18</v>
      </c>
      <c r="O877" s="13">
        <f t="shared" si="114"/>
        <v>0.77272727272727271</v>
      </c>
    </row>
    <row r="878" spans="1:15" x14ac:dyDescent="0.25">
      <c r="A878" s="1">
        <v>387.06617</v>
      </c>
      <c r="B878">
        <v>101558</v>
      </c>
      <c r="C878" s="3">
        <v>387.06627909999997</v>
      </c>
      <c r="D878" s="10">
        <f t="shared" ref="D878:D895" si="117">(C878-A878)/C878*1000000</f>
        <v>0.28186387155279324</v>
      </c>
      <c r="E878">
        <v>26</v>
      </c>
      <c r="F878">
        <v>11</v>
      </c>
      <c r="G878" s="4">
        <f t="shared" si="110"/>
        <v>12</v>
      </c>
      <c r="I878" s="2">
        <v>4</v>
      </c>
      <c r="K878" s="14">
        <f t="shared" si="111"/>
        <v>0.15384615384615385</v>
      </c>
      <c r="L878" s="14">
        <f t="shared" si="112"/>
        <v>0.46153846153846156</v>
      </c>
      <c r="M878" s="2">
        <f t="shared" si="113"/>
        <v>21</v>
      </c>
      <c r="N878" s="2">
        <v>22</v>
      </c>
      <c r="O878" s="13">
        <f t="shared" si="114"/>
        <v>0.80769230769230771</v>
      </c>
    </row>
    <row r="879" spans="1:15" x14ac:dyDescent="0.25">
      <c r="A879" s="1">
        <v>387.08789999999999</v>
      </c>
      <c r="B879">
        <v>135713</v>
      </c>
      <c r="C879" s="3">
        <v>387.08740749999998</v>
      </c>
      <c r="D879" s="10">
        <f t="shared" si="117"/>
        <v>-1.2723224534425401</v>
      </c>
      <c r="E879">
        <v>23</v>
      </c>
      <c r="F879">
        <v>15</v>
      </c>
      <c r="G879" s="4">
        <f t="shared" si="110"/>
        <v>16</v>
      </c>
      <c r="I879" s="2">
        <v>6</v>
      </c>
      <c r="K879" s="14">
        <f t="shared" si="111"/>
        <v>0.2608695652173913</v>
      </c>
      <c r="L879" s="14">
        <f t="shared" si="112"/>
        <v>0.69565217391304346</v>
      </c>
      <c r="M879" s="2">
        <f t="shared" si="113"/>
        <v>16</v>
      </c>
      <c r="N879" s="2">
        <v>17</v>
      </c>
      <c r="O879" s="13">
        <f t="shared" si="114"/>
        <v>0.69565217391304346</v>
      </c>
    </row>
    <row r="880" spans="1:15" x14ac:dyDescent="0.25">
      <c r="A880" s="1">
        <v>387.10284000000001</v>
      </c>
      <c r="B880">
        <v>141512</v>
      </c>
      <c r="C880" s="3">
        <v>387.10266250000001</v>
      </c>
      <c r="D880" s="10">
        <f t="shared" si="117"/>
        <v>-0.45853469170236699</v>
      </c>
      <c r="E880">
        <v>27</v>
      </c>
      <c r="F880">
        <v>15</v>
      </c>
      <c r="G880" s="4">
        <f t="shared" si="110"/>
        <v>16</v>
      </c>
      <c r="I880" s="2">
        <v>3</v>
      </c>
      <c r="K880" s="14">
        <f t="shared" si="111"/>
        <v>0.1111111111111111</v>
      </c>
      <c r="L880" s="14">
        <f t="shared" si="112"/>
        <v>0.59259259259259256</v>
      </c>
      <c r="M880" s="2">
        <f t="shared" si="113"/>
        <v>20</v>
      </c>
      <c r="N880" s="2">
        <v>21</v>
      </c>
      <c r="O880" s="13">
        <f t="shared" si="114"/>
        <v>0.7407407407407407</v>
      </c>
    </row>
    <row r="881" spans="1:15" x14ac:dyDescent="0.25">
      <c r="A881" s="1">
        <v>387.13947999999999</v>
      </c>
      <c r="B881">
        <v>43118</v>
      </c>
      <c r="C881" s="3">
        <v>387.13904589999999</v>
      </c>
      <c r="D881" s="10">
        <f t="shared" si="117"/>
        <v>-1.1213025516390187</v>
      </c>
      <c r="E881">
        <v>28</v>
      </c>
      <c r="F881">
        <v>19</v>
      </c>
      <c r="G881" s="4">
        <f t="shared" si="110"/>
        <v>20</v>
      </c>
      <c r="I881" s="2">
        <v>2</v>
      </c>
      <c r="K881" s="14">
        <f t="shared" si="111"/>
        <v>7.1428571428571425E-2</v>
      </c>
      <c r="L881" s="14">
        <f t="shared" si="112"/>
        <v>0.7142857142857143</v>
      </c>
      <c r="M881" s="2">
        <f t="shared" si="113"/>
        <v>19</v>
      </c>
      <c r="N881" s="2">
        <v>20</v>
      </c>
      <c r="O881" s="13">
        <f t="shared" si="114"/>
        <v>0.6785714285714286</v>
      </c>
    </row>
    <row r="882" spans="1:15" x14ac:dyDescent="0.25">
      <c r="A882" s="1">
        <v>387.16034000000002</v>
      </c>
      <c r="B882">
        <v>26060</v>
      </c>
      <c r="C882" s="3">
        <v>387.16017429999999</v>
      </c>
      <c r="D882" s="10">
        <f t="shared" si="117"/>
        <v>-0.42798823594037833</v>
      </c>
      <c r="E882">
        <v>25</v>
      </c>
      <c r="F882">
        <v>23</v>
      </c>
      <c r="G882" s="4">
        <f t="shared" si="110"/>
        <v>24</v>
      </c>
      <c r="I882" s="2">
        <v>4</v>
      </c>
      <c r="K882" s="14">
        <f t="shared" si="111"/>
        <v>0.16</v>
      </c>
      <c r="L882" s="14">
        <f t="shared" si="112"/>
        <v>0.96</v>
      </c>
      <c r="M882" s="2">
        <f t="shared" si="113"/>
        <v>14</v>
      </c>
      <c r="N882" s="2">
        <v>15</v>
      </c>
      <c r="O882" s="13">
        <f t="shared" si="114"/>
        <v>0.56000000000000005</v>
      </c>
    </row>
    <row r="883" spans="1:15" x14ac:dyDescent="0.25">
      <c r="A883" s="1">
        <v>388.07411000000002</v>
      </c>
      <c r="B883">
        <v>37383</v>
      </c>
      <c r="C883" s="3">
        <v>388.07410370000002</v>
      </c>
      <c r="D883" s="10">
        <f t="shared" si="117"/>
        <v>-1.6234012873821944E-2</v>
      </c>
      <c r="E883">
        <v>26</v>
      </c>
      <c r="F883">
        <v>12</v>
      </c>
      <c r="G883" s="4">
        <f t="shared" si="110"/>
        <v>12</v>
      </c>
      <c r="I883" s="2">
        <v>4</v>
      </c>
      <c r="K883" s="14">
        <f t="shared" si="111"/>
        <v>0.15384615384615385</v>
      </c>
      <c r="L883" s="14">
        <f t="shared" si="112"/>
        <v>0.46153846153846156</v>
      </c>
      <c r="M883" s="2">
        <f t="shared" si="113"/>
        <v>21</v>
      </c>
      <c r="N883" s="2">
        <v>21.5</v>
      </c>
      <c r="O883" s="13">
        <f t="shared" si="114"/>
        <v>0.80769230769230771</v>
      </c>
    </row>
    <row r="884" spans="1:15" x14ac:dyDescent="0.25">
      <c r="A884" s="1">
        <v>388.09462000000002</v>
      </c>
      <c r="B884">
        <v>45099</v>
      </c>
      <c r="C884" s="3">
        <v>388.09523209999998</v>
      </c>
      <c r="D884" s="10">
        <f t="shared" si="117"/>
        <v>1.5771902082980069</v>
      </c>
      <c r="E884">
        <v>23</v>
      </c>
      <c r="F884">
        <v>16</v>
      </c>
      <c r="G884" s="4">
        <f t="shared" si="110"/>
        <v>16</v>
      </c>
      <c r="I884" s="2">
        <v>6</v>
      </c>
      <c r="K884" s="14">
        <f t="shared" si="111"/>
        <v>0.2608695652173913</v>
      </c>
      <c r="L884" s="14">
        <f t="shared" si="112"/>
        <v>0.69565217391304346</v>
      </c>
      <c r="M884" s="2">
        <f t="shared" si="113"/>
        <v>16</v>
      </c>
      <c r="N884" s="2">
        <v>16.5</v>
      </c>
      <c r="O884" s="13">
        <f t="shared" si="114"/>
        <v>0.69565217391304346</v>
      </c>
    </row>
    <row r="885" spans="1:15" x14ac:dyDescent="0.25">
      <c r="A885" s="1">
        <v>389.0668</v>
      </c>
      <c r="B885">
        <v>30648</v>
      </c>
      <c r="C885" s="3">
        <v>389.06667329999999</v>
      </c>
      <c r="D885" s="10">
        <f t="shared" si="117"/>
        <v>-0.32565112538464519</v>
      </c>
      <c r="E885">
        <v>22</v>
      </c>
      <c r="F885">
        <v>13</v>
      </c>
      <c r="G885" s="4">
        <f t="shared" si="110"/>
        <v>14</v>
      </c>
      <c r="I885" s="2">
        <v>7</v>
      </c>
      <c r="K885" s="14">
        <f t="shared" si="111"/>
        <v>0.31818181818181818</v>
      </c>
      <c r="L885" s="14">
        <f t="shared" si="112"/>
        <v>0.63636363636363635</v>
      </c>
      <c r="M885" s="2">
        <f t="shared" si="113"/>
        <v>16</v>
      </c>
      <c r="N885" s="2">
        <v>17</v>
      </c>
      <c r="O885" s="13">
        <f t="shared" si="114"/>
        <v>0.72727272727272729</v>
      </c>
    </row>
    <row r="886" spans="1:15" x14ac:dyDescent="0.25">
      <c r="A886" s="1">
        <v>389.08235000000002</v>
      </c>
      <c r="B886">
        <v>124318</v>
      </c>
      <c r="C886" s="3">
        <v>389.08192830000002</v>
      </c>
      <c r="D886" s="10">
        <f t="shared" si="117"/>
        <v>-1.08383342769602</v>
      </c>
      <c r="E886">
        <v>26</v>
      </c>
      <c r="F886">
        <v>13</v>
      </c>
      <c r="G886" s="4">
        <f t="shared" si="110"/>
        <v>14</v>
      </c>
      <c r="I886" s="2">
        <v>4</v>
      </c>
      <c r="K886" s="14">
        <f t="shared" si="111"/>
        <v>0.15384615384615385</v>
      </c>
      <c r="L886" s="14">
        <f t="shared" si="112"/>
        <v>0.53846153846153844</v>
      </c>
      <c r="M886" s="2">
        <f t="shared" si="113"/>
        <v>20</v>
      </c>
      <c r="N886" s="2">
        <v>21</v>
      </c>
      <c r="O886" s="13">
        <f t="shared" si="114"/>
        <v>0.76923076923076927</v>
      </c>
    </row>
    <row r="887" spans="1:15" x14ac:dyDescent="0.25">
      <c r="A887" s="1">
        <v>389.09719999999999</v>
      </c>
      <c r="B887">
        <v>619460</v>
      </c>
      <c r="C887" s="3">
        <v>389.09718329999998</v>
      </c>
      <c r="D887" s="10">
        <f t="shared" si="117"/>
        <v>-4.2919868660255323E-2</v>
      </c>
      <c r="E887">
        <v>30</v>
      </c>
      <c r="F887">
        <v>13</v>
      </c>
      <c r="G887" s="4">
        <f t="shared" si="110"/>
        <v>14</v>
      </c>
      <c r="I887" s="2">
        <v>1</v>
      </c>
      <c r="K887" s="14">
        <f t="shared" si="111"/>
        <v>3.3333333333333333E-2</v>
      </c>
      <c r="L887" s="14">
        <f t="shared" si="112"/>
        <v>0.46666666666666667</v>
      </c>
      <c r="M887" s="2">
        <f t="shared" si="113"/>
        <v>24</v>
      </c>
      <c r="N887" s="2">
        <v>25</v>
      </c>
      <c r="O887" s="13">
        <f t="shared" si="114"/>
        <v>0.8</v>
      </c>
    </row>
    <row r="888" spans="1:15" x14ac:dyDescent="0.25">
      <c r="A888" s="1">
        <v>389.11863</v>
      </c>
      <c r="B888">
        <v>134301</v>
      </c>
      <c r="C888" s="3">
        <v>389.11831169999999</v>
      </c>
      <c r="D888" s="10">
        <f t="shared" si="117"/>
        <v>-0.81800313794779012</v>
      </c>
      <c r="E888">
        <v>27</v>
      </c>
      <c r="F888">
        <v>17</v>
      </c>
      <c r="G888" s="4">
        <f t="shared" si="110"/>
        <v>18</v>
      </c>
      <c r="I888" s="2">
        <v>3</v>
      </c>
      <c r="K888" s="14">
        <f t="shared" si="111"/>
        <v>0.1111111111111111</v>
      </c>
      <c r="L888" s="14">
        <f t="shared" si="112"/>
        <v>0.66666666666666663</v>
      </c>
      <c r="M888" s="2">
        <f t="shared" si="113"/>
        <v>19</v>
      </c>
      <c r="N888" s="2">
        <v>20</v>
      </c>
      <c r="O888" s="13">
        <f t="shared" si="114"/>
        <v>0.70370370370370372</v>
      </c>
    </row>
    <row r="889" spans="1:15" x14ac:dyDescent="0.25">
      <c r="A889" s="1">
        <v>389.15510999999998</v>
      </c>
      <c r="B889">
        <v>21249</v>
      </c>
      <c r="C889" s="3">
        <v>389.15469509999997</v>
      </c>
      <c r="D889" s="10">
        <f t="shared" si="117"/>
        <v>-1.0661569942080491</v>
      </c>
      <c r="E889">
        <v>28</v>
      </c>
      <c r="F889">
        <v>21</v>
      </c>
      <c r="G889" s="4">
        <f t="shared" si="110"/>
        <v>22</v>
      </c>
      <c r="I889" s="2">
        <v>2</v>
      </c>
      <c r="K889" s="14">
        <f t="shared" si="111"/>
        <v>7.1428571428571425E-2</v>
      </c>
      <c r="L889" s="14">
        <f t="shared" si="112"/>
        <v>0.7857142857142857</v>
      </c>
      <c r="M889" s="2">
        <f t="shared" si="113"/>
        <v>18</v>
      </c>
      <c r="N889" s="2">
        <v>19</v>
      </c>
      <c r="O889" s="13">
        <f t="shared" si="114"/>
        <v>0.6428571428571429</v>
      </c>
    </row>
    <row r="890" spans="1:15" x14ac:dyDescent="0.25">
      <c r="A890" s="1">
        <v>390.12657000000002</v>
      </c>
      <c r="B890">
        <v>36539</v>
      </c>
      <c r="C890" s="3">
        <v>390.12613629999993</v>
      </c>
      <c r="D890" s="10">
        <f t="shared" si="117"/>
        <v>-1.111691731809141</v>
      </c>
      <c r="E890">
        <v>27</v>
      </c>
      <c r="F890">
        <v>18</v>
      </c>
      <c r="G890" s="4">
        <f t="shared" si="110"/>
        <v>18</v>
      </c>
      <c r="I890" s="2">
        <v>3</v>
      </c>
      <c r="K890" s="14">
        <f t="shared" si="111"/>
        <v>0.1111111111111111</v>
      </c>
      <c r="L890" s="14">
        <f t="shared" si="112"/>
        <v>0.66666666666666663</v>
      </c>
      <c r="M890" s="2">
        <f t="shared" si="113"/>
        <v>19</v>
      </c>
      <c r="N890" s="2">
        <v>19.5</v>
      </c>
      <c r="O890" s="13">
        <f t="shared" si="114"/>
        <v>0.70370370370370372</v>
      </c>
    </row>
    <row r="891" spans="1:15" x14ac:dyDescent="0.25">
      <c r="A891" s="1">
        <v>391.06132000000002</v>
      </c>
      <c r="B891">
        <v>46902</v>
      </c>
      <c r="C891" s="3">
        <v>391.06119409999997</v>
      </c>
      <c r="D891" s="10">
        <f t="shared" si="117"/>
        <v>-0.32194449860219365</v>
      </c>
      <c r="E891">
        <v>25</v>
      </c>
      <c r="F891">
        <v>11</v>
      </c>
      <c r="G891" s="4">
        <f t="shared" si="110"/>
        <v>12</v>
      </c>
      <c r="I891" s="2">
        <v>5</v>
      </c>
      <c r="K891" s="14">
        <f t="shared" si="111"/>
        <v>0.2</v>
      </c>
      <c r="L891" s="14">
        <f t="shared" si="112"/>
        <v>0.48</v>
      </c>
      <c r="M891" s="2">
        <f t="shared" si="113"/>
        <v>20</v>
      </c>
      <c r="N891" s="2">
        <v>21</v>
      </c>
      <c r="O891" s="13">
        <f t="shared" si="114"/>
        <v>0.8</v>
      </c>
    </row>
    <row r="892" spans="1:15" x14ac:dyDescent="0.25">
      <c r="A892" s="1">
        <v>391.07643000000002</v>
      </c>
      <c r="B892">
        <v>148686</v>
      </c>
      <c r="C892" s="3">
        <v>391.07644909999993</v>
      </c>
      <c r="D892" s="10">
        <f t="shared" si="117"/>
        <v>4.8839555441465954E-2</v>
      </c>
      <c r="E892">
        <v>29</v>
      </c>
      <c r="F892">
        <v>11</v>
      </c>
      <c r="G892" s="4">
        <f t="shared" si="110"/>
        <v>12</v>
      </c>
      <c r="I892" s="2">
        <v>2</v>
      </c>
      <c r="K892" s="14">
        <f t="shared" si="111"/>
        <v>6.8965517241379309E-2</v>
      </c>
      <c r="L892" s="14">
        <f t="shared" si="112"/>
        <v>0.41379310344827586</v>
      </c>
      <c r="M892" s="2">
        <f t="shared" si="113"/>
        <v>24</v>
      </c>
      <c r="N892" s="2">
        <v>25</v>
      </c>
      <c r="O892" s="13">
        <f t="shared" si="114"/>
        <v>0.82758620689655171</v>
      </c>
    </row>
    <row r="893" spans="1:15" x14ac:dyDescent="0.25">
      <c r="A893" s="1">
        <v>391.09804000000003</v>
      </c>
      <c r="B893">
        <v>172454</v>
      </c>
      <c r="C893" s="3">
        <v>391.0975775</v>
      </c>
      <c r="D893" s="10">
        <f t="shared" si="117"/>
        <v>-1.18256932958377</v>
      </c>
      <c r="E893">
        <v>26</v>
      </c>
      <c r="F893">
        <v>15</v>
      </c>
      <c r="G893" s="4">
        <f t="shared" si="110"/>
        <v>16</v>
      </c>
      <c r="I893" s="2">
        <v>4</v>
      </c>
      <c r="K893" s="14">
        <f t="shared" si="111"/>
        <v>0.15384615384615385</v>
      </c>
      <c r="L893" s="14">
        <f t="shared" si="112"/>
        <v>0.61538461538461542</v>
      </c>
      <c r="M893" s="2">
        <f t="shared" si="113"/>
        <v>19</v>
      </c>
      <c r="N893" s="2">
        <v>20</v>
      </c>
      <c r="O893" s="13">
        <f t="shared" si="114"/>
        <v>0.73076923076923073</v>
      </c>
    </row>
    <row r="894" spans="1:15" x14ac:dyDescent="0.25">
      <c r="A894" s="1">
        <v>391.11291</v>
      </c>
      <c r="B894">
        <v>522262</v>
      </c>
      <c r="C894" s="3">
        <v>391.11283249999997</v>
      </c>
      <c r="D894" s="10">
        <f t="shared" si="117"/>
        <v>-0.19815253704748997</v>
      </c>
      <c r="E894">
        <v>30</v>
      </c>
      <c r="F894">
        <v>15</v>
      </c>
      <c r="G894" s="4">
        <f t="shared" si="110"/>
        <v>16</v>
      </c>
      <c r="I894" s="2">
        <v>1</v>
      </c>
      <c r="K894" s="14">
        <f t="shared" si="111"/>
        <v>3.3333333333333333E-2</v>
      </c>
      <c r="L894" s="14">
        <f t="shared" si="112"/>
        <v>0.53333333333333333</v>
      </c>
      <c r="M894" s="2">
        <f t="shared" si="113"/>
        <v>23</v>
      </c>
      <c r="N894" s="2">
        <v>24</v>
      </c>
      <c r="O894" s="13">
        <f t="shared" si="114"/>
        <v>0.76666666666666672</v>
      </c>
    </row>
    <row r="895" spans="1:15" x14ac:dyDescent="0.25">
      <c r="A895" s="1">
        <v>391.13422000000003</v>
      </c>
      <c r="B895">
        <v>108787</v>
      </c>
      <c r="C895" s="3">
        <v>391.13396089999998</v>
      </c>
      <c r="D895" s="10">
        <f t="shared" si="117"/>
        <v>-0.66243288988382443</v>
      </c>
      <c r="E895">
        <v>27</v>
      </c>
      <c r="F895">
        <v>19</v>
      </c>
      <c r="G895" s="4">
        <f t="shared" si="110"/>
        <v>20</v>
      </c>
      <c r="I895" s="2">
        <v>3</v>
      </c>
      <c r="K895" s="14">
        <f t="shared" si="111"/>
        <v>0.1111111111111111</v>
      </c>
      <c r="L895" s="14">
        <f t="shared" si="112"/>
        <v>0.7407407407407407</v>
      </c>
      <c r="M895" s="2">
        <f t="shared" si="113"/>
        <v>18</v>
      </c>
      <c r="N895" s="2">
        <v>19</v>
      </c>
      <c r="O895" s="13">
        <f t="shared" si="114"/>
        <v>0.66666666666666663</v>
      </c>
    </row>
    <row r="896" spans="1:15" x14ac:dyDescent="0.25">
      <c r="A896" s="1">
        <v>392.06880000000001</v>
      </c>
      <c r="B896">
        <v>32628</v>
      </c>
      <c r="C896" s="12">
        <v>392.06902200000002</v>
      </c>
      <c r="D896" s="11">
        <v>0.56622683137648666</v>
      </c>
      <c r="E896" s="4">
        <v>25</v>
      </c>
      <c r="F896" s="4">
        <v>12</v>
      </c>
      <c r="G896" s="4">
        <f t="shared" si="110"/>
        <v>12</v>
      </c>
      <c r="H896" s="5"/>
      <c r="I896" s="4">
        <v>5</v>
      </c>
      <c r="J896" s="5"/>
      <c r="K896" s="14">
        <f t="shared" si="111"/>
        <v>0.2</v>
      </c>
      <c r="L896" s="14">
        <f t="shared" si="112"/>
        <v>0.48</v>
      </c>
      <c r="M896" s="2">
        <f t="shared" si="113"/>
        <v>20</v>
      </c>
      <c r="N896" s="5">
        <v>20.5</v>
      </c>
      <c r="O896" s="13">
        <f t="shared" si="114"/>
        <v>0.8</v>
      </c>
    </row>
    <row r="897" spans="1:15" x14ac:dyDescent="0.25">
      <c r="A897" s="1">
        <v>393.07718999999997</v>
      </c>
      <c r="B897">
        <v>126803</v>
      </c>
      <c r="C897" s="3">
        <v>393.07684330000001</v>
      </c>
      <c r="D897" s="10">
        <f>(C897-A897)/C897*1000000</f>
        <v>-0.88201583450018828</v>
      </c>
      <c r="E897">
        <v>25</v>
      </c>
      <c r="F897">
        <v>13</v>
      </c>
      <c r="G897" s="4">
        <f t="shared" si="110"/>
        <v>14</v>
      </c>
      <c r="I897" s="2">
        <v>5</v>
      </c>
      <c r="K897" s="14">
        <f t="shared" si="111"/>
        <v>0.2</v>
      </c>
      <c r="L897" s="14">
        <f t="shared" si="112"/>
        <v>0.56000000000000005</v>
      </c>
      <c r="M897" s="2">
        <f t="shared" si="113"/>
        <v>19</v>
      </c>
      <c r="N897" s="2">
        <v>20</v>
      </c>
      <c r="O897" s="13">
        <f t="shared" si="114"/>
        <v>0.76</v>
      </c>
    </row>
    <row r="898" spans="1:15" x14ac:dyDescent="0.25">
      <c r="A898" s="1">
        <v>393.09208000000001</v>
      </c>
      <c r="B898">
        <v>631064</v>
      </c>
      <c r="C898" s="12">
        <v>393.09210300000001</v>
      </c>
      <c r="D898" s="11">
        <v>5.8510460584790737E-2</v>
      </c>
      <c r="E898" s="4">
        <v>29</v>
      </c>
      <c r="F898" s="4">
        <v>13</v>
      </c>
      <c r="G898" s="4">
        <f t="shared" si="110"/>
        <v>14</v>
      </c>
      <c r="H898" s="4"/>
      <c r="I898" s="4">
        <v>2</v>
      </c>
      <c r="J898" s="5"/>
      <c r="K898" s="14">
        <f t="shared" si="111"/>
        <v>6.8965517241379309E-2</v>
      </c>
      <c r="L898" s="14">
        <f t="shared" si="112"/>
        <v>0.48275862068965519</v>
      </c>
      <c r="M898" s="2">
        <f t="shared" si="113"/>
        <v>23</v>
      </c>
      <c r="N898" s="5">
        <v>24</v>
      </c>
      <c r="O898" s="13">
        <f t="shared" si="114"/>
        <v>0.7931034482758621</v>
      </c>
    </row>
    <row r="899" spans="1:15" x14ac:dyDescent="0.25">
      <c r="A899" s="1">
        <v>393.11374000000001</v>
      </c>
      <c r="B899">
        <v>183245</v>
      </c>
      <c r="C899" s="3">
        <v>393.11322669999998</v>
      </c>
      <c r="D899" s="10">
        <f t="shared" ref="D899:D914" si="118">(C899-A899)/C899*1000000</f>
        <v>-1.3057306779823223</v>
      </c>
      <c r="E899">
        <v>26</v>
      </c>
      <c r="F899">
        <v>17</v>
      </c>
      <c r="G899" s="4">
        <f t="shared" ref="G899:G962" si="119">IF(MOD(N899, 1) = 0, F899+1, F899)</f>
        <v>18</v>
      </c>
      <c r="I899" s="2">
        <v>4</v>
      </c>
      <c r="K899" s="14">
        <f t="shared" ref="K899:K962" si="120">I899/E899</f>
        <v>0.15384615384615385</v>
      </c>
      <c r="L899" s="14">
        <f t="shared" ref="L899:L962" si="121">IF(MOD(N899,1)=0,(F899+1)/E899,F899/E899)</f>
        <v>0.69230769230769229</v>
      </c>
      <c r="M899" s="2">
        <f t="shared" ref="M899:M962" si="122">ROUNDUP(N899, 0)-1</f>
        <v>18</v>
      </c>
      <c r="N899" s="2">
        <v>19</v>
      </c>
      <c r="O899" s="13">
        <f t="shared" ref="O899:O962" si="123">M899/E899</f>
        <v>0.69230769230769229</v>
      </c>
    </row>
    <row r="900" spans="1:15" x14ac:dyDescent="0.25">
      <c r="A900" s="1">
        <v>393.12894</v>
      </c>
      <c r="B900">
        <v>61277</v>
      </c>
      <c r="C900" s="3">
        <v>393.12848169999995</v>
      </c>
      <c r="D900" s="10">
        <f t="shared" si="118"/>
        <v>-1.1657766388895658</v>
      </c>
      <c r="E900">
        <v>30</v>
      </c>
      <c r="F900">
        <v>17</v>
      </c>
      <c r="G900" s="4">
        <f t="shared" si="119"/>
        <v>18</v>
      </c>
      <c r="I900" s="2">
        <v>1</v>
      </c>
      <c r="K900" s="14">
        <f t="shared" si="120"/>
        <v>3.3333333333333333E-2</v>
      </c>
      <c r="L900" s="14">
        <f t="shared" si="121"/>
        <v>0.6</v>
      </c>
      <c r="M900" s="2">
        <f t="shared" si="122"/>
        <v>22</v>
      </c>
      <c r="N900" s="2">
        <v>23</v>
      </c>
      <c r="O900" s="13">
        <f t="shared" si="123"/>
        <v>0.73333333333333328</v>
      </c>
    </row>
    <row r="901" spans="1:15" x14ac:dyDescent="0.25">
      <c r="A901" s="1">
        <v>393.14981999999998</v>
      </c>
      <c r="B901">
        <v>62515</v>
      </c>
      <c r="C901" s="3">
        <v>393.14961009999996</v>
      </c>
      <c r="D901" s="10">
        <f t="shared" si="118"/>
        <v>-0.53389344570979214</v>
      </c>
      <c r="E901">
        <v>27</v>
      </c>
      <c r="F901">
        <v>21</v>
      </c>
      <c r="G901" s="4">
        <f t="shared" si="119"/>
        <v>22</v>
      </c>
      <c r="I901" s="2">
        <v>3</v>
      </c>
      <c r="K901" s="14">
        <f t="shared" si="120"/>
        <v>0.1111111111111111</v>
      </c>
      <c r="L901" s="14">
        <f t="shared" si="121"/>
        <v>0.81481481481481477</v>
      </c>
      <c r="M901" s="2">
        <f t="shared" si="122"/>
        <v>17</v>
      </c>
      <c r="N901" s="2">
        <v>18</v>
      </c>
      <c r="O901" s="13">
        <f t="shared" si="123"/>
        <v>0.62962962962962965</v>
      </c>
    </row>
    <row r="902" spans="1:15" x14ac:dyDescent="0.25">
      <c r="A902" s="1">
        <v>393.27994999999999</v>
      </c>
      <c r="B902">
        <v>67169</v>
      </c>
      <c r="C902" s="3">
        <v>393.27988869999996</v>
      </c>
      <c r="D902" s="10">
        <f t="shared" si="118"/>
        <v>-0.15586863653201424</v>
      </c>
      <c r="E902">
        <v>27</v>
      </c>
      <c r="F902">
        <v>37</v>
      </c>
      <c r="G902" s="4">
        <f t="shared" si="119"/>
        <v>38</v>
      </c>
      <c r="I902" s="2">
        <v>2</v>
      </c>
      <c r="K902" s="14">
        <f t="shared" si="120"/>
        <v>7.407407407407407E-2</v>
      </c>
      <c r="L902" s="14">
        <f t="shared" si="121"/>
        <v>1.4074074074074074</v>
      </c>
      <c r="M902" s="2">
        <f t="shared" si="122"/>
        <v>9</v>
      </c>
      <c r="N902" s="2">
        <v>10</v>
      </c>
      <c r="O902" s="13">
        <f t="shared" si="123"/>
        <v>0.33333333333333331</v>
      </c>
    </row>
    <row r="903" spans="1:15" x14ac:dyDescent="0.25">
      <c r="A903" s="1">
        <v>395.05637000000002</v>
      </c>
      <c r="B903">
        <v>38250</v>
      </c>
      <c r="C903" s="3">
        <v>395.05610909999996</v>
      </c>
      <c r="D903" s="10">
        <f t="shared" si="118"/>
        <v>-0.66041251874800566</v>
      </c>
      <c r="E903">
        <v>24</v>
      </c>
      <c r="F903">
        <v>11</v>
      </c>
      <c r="G903" s="4">
        <f t="shared" si="119"/>
        <v>12</v>
      </c>
      <c r="I903" s="2">
        <v>6</v>
      </c>
      <c r="K903" s="14">
        <f t="shared" si="120"/>
        <v>0.25</v>
      </c>
      <c r="L903" s="14">
        <f t="shared" si="121"/>
        <v>0.5</v>
      </c>
      <c r="M903" s="2">
        <f t="shared" si="122"/>
        <v>19</v>
      </c>
      <c r="N903" s="2">
        <v>20</v>
      </c>
      <c r="O903" s="13">
        <f t="shared" si="123"/>
        <v>0.79166666666666663</v>
      </c>
    </row>
    <row r="904" spans="1:15" x14ac:dyDescent="0.25">
      <c r="A904" s="1">
        <v>395.07107999999999</v>
      </c>
      <c r="B904">
        <v>163230</v>
      </c>
      <c r="C904" s="3">
        <v>395.07136409999993</v>
      </c>
      <c r="D904" s="10">
        <f t="shared" si="118"/>
        <v>0.71911058544557138</v>
      </c>
      <c r="E904">
        <v>28</v>
      </c>
      <c r="F904">
        <v>11</v>
      </c>
      <c r="G904" s="4">
        <f t="shared" si="119"/>
        <v>12</v>
      </c>
      <c r="I904" s="2">
        <v>3</v>
      </c>
      <c r="K904" s="14">
        <f t="shared" si="120"/>
        <v>0.10714285714285714</v>
      </c>
      <c r="L904" s="14">
        <f t="shared" si="121"/>
        <v>0.42857142857142855</v>
      </c>
      <c r="M904" s="2">
        <f t="shared" si="122"/>
        <v>23</v>
      </c>
      <c r="N904" s="2">
        <v>24</v>
      </c>
      <c r="O904" s="13">
        <f t="shared" si="123"/>
        <v>0.8214285714285714</v>
      </c>
    </row>
    <row r="905" spans="1:15" x14ac:dyDescent="0.25">
      <c r="A905" s="1">
        <v>395.09294</v>
      </c>
      <c r="B905">
        <v>195101</v>
      </c>
      <c r="C905" s="3">
        <v>395.09249249999999</v>
      </c>
      <c r="D905" s="10">
        <f t="shared" si="118"/>
        <v>-1.1326461740020015</v>
      </c>
      <c r="E905">
        <v>25</v>
      </c>
      <c r="F905">
        <v>15</v>
      </c>
      <c r="G905" s="4">
        <f t="shared" si="119"/>
        <v>16</v>
      </c>
      <c r="I905" s="2">
        <v>5</v>
      </c>
      <c r="K905" s="14">
        <f t="shared" si="120"/>
        <v>0.2</v>
      </c>
      <c r="L905" s="14">
        <f t="shared" si="121"/>
        <v>0.64</v>
      </c>
      <c r="M905" s="2">
        <f t="shared" si="122"/>
        <v>18</v>
      </c>
      <c r="N905" s="2">
        <v>19</v>
      </c>
      <c r="O905" s="13">
        <f t="shared" si="123"/>
        <v>0.72</v>
      </c>
    </row>
    <row r="906" spans="1:15" x14ac:dyDescent="0.25">
      <c r="A906" s="1">
        <v>395.10786999999999</v>
      </c>
      <c r="B906">
        <v>188833</v>
      </c>
      <c r="C906" s="3">
        <v>395.10774749999996</v>
      </c>
      <c r="D906" s="10">
        <f t="shared" si="118"/>
        <v>-0.31004200957051026</v>
      </c>
      <c r="E906">
        <v>29</v>
      </c>
      <c r="F906">
        <v>15</v>
      </c>
      <c r="G906" s="4">
        <f t="shared" si="119"/>
        <v>16</v>
      </c>
      <c r="I906" s="2">
        <v>2</v>
      </c>
      <c r="K906" s="14">
        <f t="shared" si="120"/>
        <v>6.8965517241379309E-2</v>
      </c>
      <c r="L906" s="14">
        <f t="shared" si="121"/>
        <v>0.55172413793103448</v>
      </c>
      <c r="M906" s="2">
        <f t="shared" si="122"/>
        <v>22</v>
      </c>
      <c r="N906" s="2">
        <v>23</v>
      </c>
      <c r="O906" s="13">
        <f t="shared" si="123"/>
        <v>0.75862068965517238</v>
      </c>
    </row>
    <row r="907" spans="1:15" x14ac:dyDescent="0.25">
      <c r="A907" s="1">
        <v>395.12925000000001</v>
      </c>
      <c r="B907">
        <v>142883</v>
      </c>
      <c r="C907" s="3">
        <v>395.12887590000003</v>
      </c>
      <c r="D907" s="10">
        <f t="shared" si="118"/>
        <v>-0.94677970354765539</v>
      </c>
      <c r="E907">
        <v>26</v>
      </c>
      <c r="F907">
        <v>19</v>
      </c>
      <c r="G907" s="4">
        <f t="shared" si="119"/>
        <v>20</v>
      </c>
      <c r="I907" s="2">
        <v>4</v>
      </c>
      <c r="K907" s="14">
        <f t="shared" si="120"/>
        <v>0.15384615384615385</v>
      </c>
      <c r="L907" s="14">
        <f t="shared" si="121"/>
        <v>0.76923076923076927</v>
      </c>
      <c r="M907" s="2">
        <f t="shared" si="122"/>
        <v>17</v>
      </c>
      <c r="N907" s="2">
        <v>18</v>
      </c>
      <c r="O907" s="13">
        <f t="shared" si="123"/>
        <v>0.65384615384615385</v>
      </c>
    </row>
    <row r="908" spans="1:15" x14ac:dyDescent="0.25">
      <c r="A908" s="1">
        <v>395.16532000000001</v>
      </c>
      <c r="B908">
        <v>28315</v>
      </c>
      <c r="C908" s="3">
        <v>395.16525929999995</v>
      </c>
      <c r="D908" s="10">
        <f t="shared" si="118"/>
        <v>-0.15360662060798783</v>
      </c>
      <c r="E908">
        <v>27</v>
      </c>
      <c r="F908">
        <v>23</v>
      </c>
      <c r="G908" s="4">
        <f t="shared" si="119"/>
        <v>24</v>
      </c>
      <c r="I908" s="2">
        <v>3</v>
      </c>
      <c r="K908" s="14">
        <f t="shared" si="120"/>
        <v>0.1111111111111111</v>
      </c>
      <c r="L908" s="14">
        <f t="shared" si="121"/>
        <v>0.88888888888888884</v>
      </c>
      <c r="M908" s="2">
        <f t="shared" si="122"/>
        <v>16</v>
      </c>
      <c r="N908" s="2">
        <v>17</v>
      </c>
      <c r="O908" s="13">
        <f t="shared" si="123"/>
        <v>0.59259259259259256</v>
      </c>
    </row>
    <row r="909" spans="1:15" x14ac:dyDescent="0.25">
      <c r="A909" s="1">
        <v>396.10073</v>
      </c>
      <c r="B909">
        <v>73594</v>
      </c>
      <c r="C909" s="3">
        <v>396.10031709999998</v>
      </c>
      <c r="D909" s="10">
        <f t="shared" si="118"/>
        <v>-1.0424126974646528</v>
      </c>
      <c r="E909">
        <v>25</v>
      </c>
      <c r="F909">
        <v>16</v>
      </c>
      <c r="G909" s="4">
        <f t="shared" si="119"/>
        <v>16</v>
      </c>
      <c r="I909" s="2">
        <v>5</v>
      </c>
      <c r="K909" s="14">
        <f t="shared" si="120"/>
        <v>0.2</v>
      </c>
      <c r="L909" s="14">
        <f t="shared" si="121"/>
        <v>0.64</v>
      </c>
      <c r="M909" s="2">
        <f t="shared" si="122"/>
        <v>18</v>
      </c>
      <c r="N909" s="2">
        <v>18.5</v>
      </c>
      <c r="O909" s="13">
        <f t="shared" si="123"/>
        <v>0.72</v>
      </c>
    </row>
    <row r="910" spans="1:15" x14ac:dyDescent="0.25">
      <c r="A910" s="1">
        <v>397.07213999999999</v>
      </c>
      <c r="B910">
        <v>101928</v>
      </c>
      <c r="C910" s="3">
        <v>397.0717583</v>
      </c>
      <c r="D910" s="10">
        <f t="shared" si="118"/>
        <v>-0.96128720316312044</v>
      </c>
      <c r="E910">
        <v>24</v>
      </c>
      <c r="F910">
        <v>13</v>
      </c>
      <c r="G910" s="4">
        <f t="shared" si="119"/>
        <v>14</v>
      </c>
      <c r="I910" s="2">
        <v>6</v>
      </c>
      <c r="K910" s="14">
        <f t="shared" si="120"/>
        <v>0.25</v>
      </c>
      <c r="L910" s="14">
        <f t="shared" si="121"/>
        <v>0.58333333333333337</v>
      </c>
      <c r="M910" s="2">
        <f t="shared" si="122"/>
        <v>18</v>
      </c>
      <c r="N910" s="2">
        <v>19</v>
      </c>
      <c r="O910" s="13">
        <f t="shared" si="123"/>
        <v>0.75</v>
      </c>
    </row>
    <row r="911" spans="1:15" x14ac:dyDescent="0.25">
      <c r="A911" s="1">
        <v>397.08703000000003</v>
      </c>
      <c r="B911">
        <v>157263</v>
      </c>
      <c r="C911" s="3">
        <v>397.08701330000002</v>
      </c>
      <c r="D911" s="10">
        <f t="shared" si="118"/>
        <v>-4.205627342109626E-2</v>
      </c>
      <c r="E911">
        <v>28</v>
      </c>
      <c r="F911">
        <v>13</v>
      </c>
      <c r="G911" s="4">
        <f t="shared" si="119"/>
        <v>14</v>
      </c>
      <c r="I911" s="2">
        <v>3</v>
      </c>
      <c r="K911" s="14">
        <f t="shared" si="120"/>
        <v>0.10714285714285714</v>
      </c>
      <c r="L911" s="14">
        <f t="shared" si="121"/>
        <v>0.5</v>
      </c>
      <c r="M911" s="2">
        <f t="shared" si="122"/>
        <v>22</v>
      </c>
      <c r="N911" s="2">
        <v>23</v>
      </c>
      <c r="O911" s="13">
        <f t="shared" si="123"/>
        <v>0.7857142857142857</v>
      </c>
    </row>
    <row r="912" spans="1:15" x14ac:dyDescent="0.25">
      <c r="A912" s="1">
        <v>397.10838000000001</v>
      </c>
      <c r="B912">
        <v>200163</v>
      </c>
      <c r="C912" s="3">
        <v>397.10814169999998</v>
      </c>
      <c r="D912" s="10">
        <f t="shared" si="118"/>
        <v>-0.6000884268321629</v>
      </c>
      <c r="E912">
        <v>25</v>
      </c>
      <c r="F912">
        <v>17</v>
      </c>
      <c r="G912" s="4">
        <f t="shared" si="119"/>
        <v>18</v>
      </c>
      <c r="I912" s="2">
        <v>5</v>
      </c>
      <c r="K912" s="14">
        <f t="shared" si="120"/>
        <v>0.2</v>
      </c>
      <c r="L912" s="14">
        <f t="shared" si="121"/>
        <v>0.72</v>
      </c>
      <c r="M912" s="2">
        <f t="shared" si="122"/>
        <v>17</v>
      </c>
      <c r="N912" s="2">
        <v>18</v>
      </c>
      <c r="O912" s="13">
        <f t="shared" si="123"/>
        <v>0.68</v>
      </c>
    </row>
    <row r="913" spans="1:15" x14ac:dyDescent="0.25">
      <c r="A913" s="1">
        <v>397.12360999999999</v>
      </c>
      <c r="B913">
        <v>74314</v>
      </c>
      <c r="C913" s="3">
        <v>397.12339669999994</v>
      </c>
      <c r="D913" s="10">
        <f t="shared" si="118"/>
        <v>-0.53711265015797083</v>
      </c>
      <c r="E913">
        <v>29</v>
      </c>
      <c r="F913">
        <v>17</v>
      </c>
      <c r="G913" s="4">
        <f t="shared" si="119"/>
        <v>18</v>
      </c>
      <c r="I913" s="2">
        <v>2</v>
      </c>
      <c r="K913" s="14">
        <f t="shared" si="120"/>
        <v>6.8965517241379309E-2</v>
      </c>
      <c r="L913" s="14">
        <f t="shared" si="121"/>
        <v>0.62068965517241381</v>
      </c>
      <c r="M913" s="2">
        <f t="shared" si="122"/>
        <v>21</v>
      </c>
      <c r="N913" s="2">
        <v>22</v>
      </c>
      <c r="O913" s="13">
        <f t="shared" si="123"/>
        <v>0.72413793103448276</v>
      </c>
    </row>
    <row r="914" spans="1:15" x14ac:dyDescent="0.25">
      <c r="A914" s="1">
        <v>397.14483999999999</v>
      </c>
      <c r="B914">
        <v>80515</v>
      </c>
      <c r="C914" s="3">
        <v>397.14452510000001</v>
      </c>
      <c r="D914" s="10">
        <f t="shared" si="118"/>
        <v>-0.7929103388715566</v>
      </c>
      <c r="E914">
        <v>26</v>
      </c>
      <c r="F914">
        <v>21</v>
      </c>
      <c r="G914" s="4">
        <f t="shared" si="119"/>
        <v>22</v>
      </c>
      <c r="I914" s="2">
        <v>4</v>
      </c>
      <c r="K914" s="14">
        <f t="shared" si="120"/>
        <v>0.15384615384615385</v>
      </c>
      <c r="L914" s="14">
        <f t="shared" si="121"/>
        <v>0.84615384615384615</v>
      </c>
      <c r="M914" s="2">
        <f t="shared" si="122"/>
        <v>16</v>
      </c>
      <c r="N914" s="2">
        <v>17</v>
      </c>
      <c r="O914" s="13">
        <f t="shared" si="123"/>
        <v>0.61538461538461542</v>
      </c>
    </row>
    <row r="915" spans="1:15" x14ac:dyDescent="0.25">
      <c r="A915" s="1">
        <v>398.08033</v>
      </c>
      <c r="B915">
        <v>57120</v>
      </c>
      <c r="C915" s="12">
        <v>398.079587</v>
      </c>
      <c r="D915" s="11">
        <v>-1.8664609396309944</v>
      </c>
      <c r="E915" s="4">
        <v>24</v>
      </c>
      <c r="F915" s="4">
        <v>14</v>
      </c>
      <c r="G915" s="4">
        <f t="shared" si="119"/>
        <v>14</v>
      </c>
      <c r="H915" s="4"/>
      <c r="I915" s="4">
        <v>6</v>
      </c>
      <c r="J915" s="5"/>
      <c r="K915" s="14">
        <f t="shared" si="120"/>
        <v>0.25</v>
      </c>
      <c r="L915" s="14">
        <f t="shared" si="121"/>
        <v>0.58333333333333337</v>
      </c>
      <c r="M915" s="2">
        <f t="shared" si="122"/>
        <v>18</v>
      </c>
      <c r="N915" s="5">
        <v>18.5</v>
      </c>
      <c r="O915" s="13">
        <f t="shared" si="123"/>
        <v>0.75</v>
      </c>
    </row>
    <row r="916" spans="1:15" x14ac:dyDescent="0.25">
      <c r="A916" s="1">
        <v>398.09629999999999</v>
      </c>
      <c r="B916">
        <v>40559</v>
      </c>
      <c r="C916" s="12">
        <v>398.09669300000002</v>
      </c>
      <c r="D916" s="11">
        <v>0.98719734913987822</v>
      </c>
      <c r="E916" s="4">
        <v>16</v>
      </c>
      <c r="F916" s="4">
        <v>18</v>
      </c>
      <c r="G916" s="4">
        <f t="shared" si="119"/>
        <v>18</v>
      </c>
      <c r="H916" s="4">
        <v>2</v>
      </c>
      <c r="I916" s="4">
        <v>10</v>
      </c>
      <c r="J916" s="5"/>
      <c r="K916" s="14">
        <f t="shared" si="120"/>
        <v>0.625</v>
      </c>
      <c r="L916" s="14">
        <f t="shared" si="121"/>
        <v>1.125</v>
      </c>
      <c r="M916" s="2">
        <f t="shared" si="122"/>
        <v>9</v>
      </c>
      <c r="N916" s="5">
        <v>9.5</v>
      </c>
      <c r="O916" s="13">
        <f t="shared" si="123"/>
        <v>0.5625</v>
      </c>
    </row>
    <row r="917" spans="1:15" x14ac:dyDescent="0.25">
      <c r="A917" s="1">
        <v>399.06596999999999</v>
      </c>
      <c r="B917">
        <v>48347</v>
      </c>
      <c r="C917" s="3">
        <v>399.06627909999997</v>
      </c>
      <c r="D917" s="10">
        <f t="shared" ref="D917:D927" si="124">(C917-A917)/C917*1000000</f>
        <v>0.7745580525580904</v>
      </c>
      <c r="E917">
        <v>27</v>
      </c>
      <c r="F917">
        <v>11</v>
      </c>
      <c r="G917" s="4">
        <f t="shared" si="119"/>
        <v>12</v>
      </c>
      <c r="I917" s="2">
        <v>4</v>
      </c>
      <c r="K917" s="14">
        <f t="shared" si="120"/>
        <v>0.14814814814814814</v>
      </c>
      <c r="L917" s="14">
        <f t="shared" si="121"/>
        <v>0.44444444444444442</v>
      </c>
      <c r="M917" s="2">
        <f t="shared" si="122"/>
        <v>22</v>
      </c>
      <c r="N917" s="2">
        <v>23</v>
      </c>
      <c r="O917" s="13">
        <f t="shared" si="123"/>
        <v>0.81481481481481477</v>
      </c>
    </row>
    <row r="918" spans="1:15" x14ac:dyDescent="0.25">
      <c r="A918" s="1">
        <v>399.08780000000002</v>
      </c>
      <c r="B918">
        <v>146482</v>
      </c>
      <c r="C918" s="3">
        <v>399.08740749999998</v>
      </c>
      <c r="D918" s="10">
        <f t="shared" si="124"/>
        <v>-0.98349382279673747</v>
      </c>
      <c r="E918">
        <v>24</v>
      </c>
      <c r="F918">
        <v>15</v>
      </c>
      <c r="G918" s="4">
        <f t="shared" si="119"/>
        <v>16</v>
      </c>
      <c r="I918" s="2">
        <v>6</v>
      </c>
      <c r="K918" s="14">
        <f t="shared" si="120"/>
        <v>0.25</v>
      </c>
      <c r="L918" s="14">
        <f t="shared" si="121"/>
        <v>0.66666666666666663</v>
      </c>
      <c r="M918" s="2">
        <f t="shared" si="122"/>
        <v>17</v>
      </c>
      <c r="N918" s="2">
        <v>18</v>
      </c>
      <c r="O918" s="13">
        <f t="shared" si="123"/>
        <v>0.70833333333333337</v>
      </c>
    </row>
    <row r="919" spans="1:15" x14ac:dyDescent="0.25">
      <c r="A919" s="1">
        <v>399.10261000000003</v>
      </c>
      <c r="B919">
        <v>121413</v>
      </c>
      <c r="C919" s="3">
        <v>399.10266250000001</v>
      </c>
      <c r="D919" s="10">
        <f t="shared" si="124"/>
        <v>0.13154510083263871</v>
      </c>
      <c r="E919">
        <v>28</v>
      </c>
      <c r="F919">
        <v>15</v>
      </c>
      <c r="G919" s="4">
        <f t="shared" si="119"/>
        <v>16</v>
      </c>
      <c r="I919" s="2">
        <v>3</v>
      </c>
      <c r="K919" s="14">
        <f t="shared" si="120"/>
        <v>0.10714285714285714</v>
      </c>
      <c r="L919" s="14">
        <f t="shared" si="121"/>
        <v>0.5714285714285714</v>
      </c>
      <c r="M919" s="2">
        <f t="shared" si="122"/>
        <v>21</v>
      </c>
      <c r="N919" s="2">
        <v>22</v>
      </c>
      <c r="O919" s="13">
        <f t="shared" si="123"/>
        <v>0.75</v>
      </c>
    </row>
    <row r="920" spans="1:15" x14ac:dyDescent="0.25">
      <c r="A920" s="1">
        <v>399.12419999999997</v>
      </c>
      <c r="B920">
        <v>150843</v>
      </c>
      <c r="C920" s="3">
        <v>399.12379090000002</v>
      </c>
      <c r="D920" s="10">
        <f t="shared" si="124"/>
        <v>-1.0249952753598113</v>
      </c>
      <c r="E920">
        <v>25</v>
      </c>
      <c r="F920">
        <v>19</v>
      </c>
      <c r="G920" s="4">
        <f t="shared" si="119"/>
        <v>20</v>
      </c>
      <c r="I920" s="2">
        <v>5</v>
      </c>
      <c r="K920" s="14">
        <f t="shared" si="120"/>
        <v>0.2</v>
      </c>
      <c r="L920" s="14">
        <f t="shared" si="121"/>
        <v>0.8</v>
      </c>
      <c r="M920" s="2">
        <f t="shared" si="122"/>
        <v>16</v>
      </c>
      <c r="N920" s="2">
        <v>17</v>
      </c>
      <c r="O920" s="13">
        <f t="shared" si="123"/>
        <v>0.64</v>
      </c>
    </row>
    <row r="921" spans="1:15" x14ac:dyDescent="0.25">
      <c r="A921" s="1">
        <v>399.13909999999998</v>
      </c>
      <c r="B921">
        <v>41346</v>
      </c>
      <c r="C921" s="3">
        <v>399.13904589999999</v>
      </c>
      <c r="D921" s="10">
        <f t="shared" si="124"/>
        <v>-0.13554173803729794</v>
      </c>
      <c r="E921">
        <v>29</v>
      </c>
      <c r="F921">
        <v>19</v>
      </c>
      <c r="G921" s="4">
        <f t="shared" si="119"/>
        <v>20</v>
      </c>
      <c r="I921" s="2">
        <v>2</v>
      </c>
      <c r="K921" s="14">
        <f t="shared" si="120"/>
        <v>6.8965517241379309E-2</v>
      </c>
      <c r="L921" s="14">
        <f t="shared" si="121"/>
        <v>0.68965517241379315</v>
      </c>
      <c r="M921" s="2">
        <f t="shared" si="122"/>
        <v>20</v>
      </c>
      <c r="N921" s="2">
        <v>21</v>
      </c>
      <c r="O921" s="13">
        <f t="shared" si="123"/>
        <v>0.68965517241379315</v>
      </c>
    </row>
    <row r="922" spans="1:15" x14ac:dyDescent="0.25">
      <c r="A922" s="1">
        <v>399.16079999999999</v>
      </c>
      <c r="B922">
        <v>34124</v>
      </c>
      <c r="C922" s="3">
        <v>399.16017429999999</v>
      </c>
      <c r="D922" s="10">
        <f t="shared" si="124"/>
        <v>-1.5675411533672798</v>
      </c>
      <c r="E922">
        <v>26</v>
      </c>
      <c r="F922">
        <v>23</v>
      </c>
      <c r="G922" s="4">
        <f t="shared" si="119"/>
        <v>24</v>
      </c>
      <c r="I922" s="2">
        <v>4</v>
      </c>
      <c r="K922" s="14">
        <f t="shared" si="120"/>
        <v>0.15384615384615385</v>
      </c>
      <c r="L922" s="14">
        <f t="shared" si="121"/>
        <v>0.92307692307692313</v>
      </c>
      <c r="M922" s="2">
        <f t="shared" si="122"/>
        <v>15</v>
      </c>
      <c r="N922" s="2">
        <v>16</v>
      </c>
      <c r="O922" s="13">
        <f t="shared" si="123"/>
        <v>0.57692307692307687</v>
      </c>
    </row>
    <row r="923" spans="1:15" x14ac:dyDescent="0.25">
      <c r="A923" s="1">
        <v>400.07438000000002</v>
      </c>
      <c r="B923">
        <v>29140</v>
      </c>
      <c r="C923" s="3">
        <v>400.07410370000002</v>
      </c>
      <c r="D923" s="10">
        <f t="shared" si="124"/>
        <v>-0.69062205586564496</v>
      </c>
      <c r="E923">
        <v>27</v>
      </c>
      <c r="F923">
        <v>12</v>
      </c>
      <c r="G923" s="4">
        <f t="shared" si="119"/>
        <v>12</v>
      </c>
      <c r="I923" s="2">
        <v>4</v>
      </c>
      <c r="K923" s="14">
        <f t="shared" si="120"/>
        <v>0.14814814814814814</v>
      </c>
      <c r="L923" s="14">
        <f t="shared" si="121"/>
        <v>0.44444444444444442</v>
      </c>
      <c r="M923" s="2">
        <f t="shared" si="122"/>
        <v>22</v>
      </c>
      <c r="N923" s="2">
        <v>22.5</v>
      </c>
      <c r="O923" s="13">
        <f t="shared" si="123"/>
        <v>0.81481481481481477</v>
      </c>
    </row>
    <row r="924" spans="1:15" x14ac:dyDescent="0.25">
      <c r="A924" s="1">
        <v>400.09555</v>
      </c>
      <c r="B924">
        <v>64472</v>
      </c>
      <c r="C924" s="3">
        <v>400.09523209999998</v>
      </c>
      <c r="D924" s="10">
        <f t="shared" si="124"/>
        <v>-0.79456083082699047</v>
      </c>
      <c r="E924">
        <v>24</v>
      </c>
      <c r="F924">
        <v>16</v>
      </c>
      <c r="G924" s="4">
        <f t="shared" si="119"/>
        <v>16</v>
      </c>
      <c r="I924" s="2">
        <v>6</v>
      </c>
      <c r="K924" s="14">
        <f t="shared" si="120"/>
        <v>0.25</v>
      </c>
      <c r="L924" s="14">
        <f t="shared" si="121"/>
        <v>0.66666666666666663</v>
      </c>
      <c r="M924" s="2">
        <f t="shared" si="122"/>
        <v>17</v>
      </c>
      <c r="N924" s="2">
        <v>17.5</v>
      </c>
      <c r="O924" s="13">
        <f t="shared" si="123"/>
        <v>0.70833333333333337</v>
      </c>
    </row>
    <row r="925" spans="1:15" x14ac:dyDescent="0.25">
      <c r="A925" s="1">
        <v>401.06704000000002</v>
      </c>
      <c r="B925">
        <v>44707</v>
      </c>
      <c r="C925" s="3">
        <v>401.06667329999999</v>
      </c>
      <c r="D925" s="10">
        <f t="shared" si="124"/>
        <v>-0.91431182005702927</v>
      </c>
      <c r="E925">
        <v>23</v>
      </c>
      <c r="F925">
        <v>13</v>
      </c>
      <c r="G925" s="4">
        <f t="shared" si="119"/>
        <v>14</v>
      </c>
      <c r="I925" s="2">
        <v>7</v>
      </c>
      <c r="K925" s="14">
        <f t="shared" si="120"/>
        <v>0.30434782608695654</v>
      </c>
      <c r="L925" s="14">
        <f t="shared" si="121"/>
        <v>0.60869565217391308</v>
      </c>
      <c r="M925" s="2">
        <f t="shared" si="122"/>
        <v>17</v>
      </c>
      <c r="N925" s="2">
        <v>18</v>
      </c>
      <c r="O925" s="13">
        <f t="shared" si="123"/>
        <v>0.73913043478260865</v>
      </c>
    </row>
    <row r="926" spans="1:15" x14ac:dyDescent="0.25">
      <c r="A926" s="1">
        <v>401.08195000000001</v>
      </c>
      <c r="B926">
        <v>95073</v>
      </c>
      <c r="C926" s="3">
        <v>401.08192830000002</v>
      </c>
      <c r="D926" s="10">
        <f t="shared" si="124"/>
        <v>-5.4103659276456863E-2</v>
      </c>
      <c r="E926">
        <v>27</v>
      </c>
      <c r="F926">
        <v>13</v>
      </c>
      <c r="G926" s="4">
        <f t="shared" si="119"/>
        <v>14</v>
      </c>
      <c r="I926" s="2">
        <v>4</v>
      </c>
      <c r="K926" s="14">
        <f t="shared" si="120"/>
        <v>0.14814814814814814</v>
      </c>
      <c r="L926" s="14">
        <f t="shared" si="121"/>
        <v>0.51851851851851849</v>
      </c>
      <c r="M926" s="2">
        <f t="shared" si="122"/>
        <v>21</v>
      </c>
      <c r="N926" s="2">
        <v>22</v>
      </c>
      <c r="O926" s="13">
        <f t="shared" si="123"/>
        <v>0.77777777777777779</v>
      </c>
    </row>
    <row r="927" spans="1:15" x14ac:dyDescent="0.25">
      <c r="A927" s="1">
        <v>401.10354999999998</v>
      </c>
      <c r="B927">
        <v>140711</v>
      </c>
      <c r="C927" s="3">
        <v>401.10305669999997</v>
      </c>
      <c r="D927" s="10">
        <f t="shared" si="124"/>
        <v>-1.2298584909200001</v>
      </c>
      <c r="E927">
        <v>24</v>
      </c>
      <c r="F927">
        <v>17</v>
      </c>
      <c r="G927" s="4">
        <f t="shared" si="119"/>
        <v>18</v>
      </c>
      <c r="I927" s="2">
        <v>6</v>
      </c>
      <c r="K927" s="14">
        <f t="shared" si="120"/>
        <v>0.25</v>
      </c>
      <c r="L927" s="14">
        <f t="shared" si="121"/>
        <v>0.75</v>
      </c>
      <c r="M927" s="2">
        <f t="shared" si="122"/>
        <v>16</v>
      </c>
      <c r="N927" s="2">
        <v>17</v>
      </c>
      <c r="O927" s="13">
        <f t="shared" si="123"/>
        <v>0.66666666666666663</v>
      </c>
    </row>
    <row r="928" spans="1:15" x14ac:dyDescent="0.25">
      <c r="A928" s="1">
        <v>401.11887999999999</v>
      </c>
      <c r="B928">
        <v>104810</v>
      </c>
      <c r="C928" s="12">
        <v>401.11831799999999</v>
      </c>
      <c r="D928" s="11">
        <v>-1.4010828595521081</v>
      </c>
      <c r="E928" s="4">
        <v>28</v>
      </c>
      <c r="F928" s="4">
        <v>17</v>
      </c>
      <c r="G928" s="4">
        <f t="shared" si="119"/>
        <v>18</v>
      </c>
      <c r="H928" s="5"/>
      <c r="I928" s="4">
        <v>3</v>
      </c>
      <c r="J928" s="5"/>
      <c r="K928" s="14">
        <f t="shared" si="120"/>
        <v>0.10714285714285714</v>
      </c>
      <c r="L928" s="14">
        <f t="shared" si="121"/>
        <v>0.6428571428571429</v>
      </c>
      <c r="M928" s="2">
        <f t="shared" si="122"/>
        <v>20</v>
      </c>
      <c r="N928" s="5">
        <v>21</v>
      </c>
      <c r="O928" s="13">
        <f t="shared" si="123"/>
        <v>0.7142857142857143</v>
      </c>
    </row>
    <row r="929" spans="1:15" x14ac:dyDescent="0.25">
      <c r="A929" s="1">
        <v>401.13992000000002</v>
      </c>
      <c r="B929">
        <v>82180</v>
      </c>
      <c r="C929" s="3">
        <v>401.1394401</v>
      </c>
      <c r="D929" s="10">
        <f t="shared" ref="D929:D937" si="125">(C929-A929)/C929*1000000</f>
        <v>-1.1963420996363574</v>
      </c>
      <c r="E929">
        <v>25</v>
      </c>
      <c r="F929">
        <v>21</v>
      </c>
      <c r="G929" s="4">
        <f t="shared" si="119"/>
        <v>22</v>
      </c>
      <c r="I929" s="2">
        <v>5</v>
      </c>
      <c r="K929" s="14">
        <f t="shared" si="120"/>
        <v>0.2</v>
      </c>
      <c r="L929" s="14">
        <f t="shared" si="121"/>
        <v>0.88</v>
      </c>
      <c r="M929" s="2">
        <f t="shared" si="122"/>
        <v>15</v>
      </c>
      <c r="N929" s="2">
        <v>16</v>
      </c>
      <c r="O929" s="13">
        <f t="shared" si="123"/>
        <v>0.6</v>
      </c>
    </row>
    <row r="930" spans="1:15" x14ac:dyDescent="0.25">
      <c r="A930" s="1">
        <v>401.15501999999998</v>
      </c>
      <c r="B930">
        <v>20558</v>
      </c>
      <c r="C930" s="3">
        <v>401.15469509999997</v>
      </c>
      <c r="D930" s="10">
        <f t="shared" si="125"/>
        <v>-0.80991199648960632</v>
      </c>
      <c r="E930">
        <v>29</v>
      </c>
      <c r="F930">
        <v>21</v>
      </c>
      <c r="G930" s="4">
        <f t="shared" si="119"/>
        <v>22</v>
      </c>
      <c r="I930" s="2">
        <v>2</v>
      </c>
      <c r="K930" s="14">
        <f t="shared" si="120"/>
        <v>6.8965517241379309E-2</v>
      </c>
      <c r="L930" s="14">
        <f t="shared" si="121"/>
        <v>0.75862068965517238</v>
      </c>
      <c r="M930" s="2">
        <f t="shared" si="122"/>
        <v>19</v>
      </c>
      <c r="N930" s="2">
        <v>20</v>
      </c>
      <c r="O930" s="13">
        <f t="shared" si="123"/>
        <v>0.65517241379310343</v>
      </c>
    </row>
    <row r="931" spans="1:15" x14ac:dyDescent="0.25">
      <c r="A931" s="1">
        <v>402.09014999999999</v>
      </c>
      <c r="B931">
        <v>42793</v>
      </c>
      <c r="C931" s="3">
        <v>402.08975290000001</v>
      </c>
      <c r="D931" s="10">
        <f t="shared" si="125"/>
        <v>-0.98759044994925149</v>
      </c>
      <c r="E931">
        <v>27</v>
      </c>
      <c r="F931">
        <v>14</v>
      </c>
      <c r="G931" s="4">
        <f t="shared" si="119"/>
        <v>14</v>
      </c>
      <c r="I931" s="2">
        <v>4</v>
      </c>
      <c r="K931" s="14">
        <f t="shared" si="120"/>
        <v>0.14814814814814814</v>
      </c>
      <c r="L931" s="14">
        <f t="shared" si="121"/>
        <v>0.51851851851851849</v>
      </c>
      <c r="M931" s="2">
        <f t="shared" si="122"/>
        <v>21</v>
      </c>
      <c r="N931" s="2">
        <v>21.5</v>
      </c>
      <c r="O931" s="13">
        <f t="shared" si="123"/>
        <v>0.77777777777777779</v>
      </c>
    </row>
    <row r="932" spans="1:15" x14ac:dyDescent="0.25">
      <c r="A932" s="1">
        <v>402.12608999999998</v>
      </c>
      <c r="B932">
        <v>20288</v>
      </c>
      <c r="C932" s="3">
        <v>402.12613629999993</v>
      </c>
      <c r="D932" s="10">
        <f t="shared" si="125"/>
        <v>0.1151380021635163</v>
      </c>
      <c r="E932">
        <v>28</v>
      </c>
      <c r="F932">
        <v>18</v>
      </c>
      <c r="G932" s="4">
        <f t="shared" si="119"/>
        <v>18</v>
      </c>
      <c r="I932" s="2">
        <v>3</v>
      </c>
      <c r="K932" s="14">
        <f t="shared" si="120"/>
        <v>0.10714285714285714</v>
      </c>
      <c r="L932" s="14">
        <f t="shared" si="121"/>
        <v>0.6428571428571429</v>
      </c>
      <c r="M932" s="2">
        <f t="shared" si="122"/>
        <v>20</v>
      </c>
      <c r="N932" s="2">
        <v>20.5</v>
      </c>
      <c r="O932" s="13">
        <f t="shared" si="123"/>
        <v>0.7142857142857143</v>
      </c>
    </row>
    <row r="933" spans="1:15" x14ac:dyDescent="0.25">
      <c r="A933" s="1">
        <v>403.06097</v>
      </c>
      <c r="B933">
        <v>24082</v>
      </c>
      <c r="C933" s="3">
        <v>403.06119409999997</v>
      </c>
      <c r="D933" s="10">
        <f t="shared" si="125"/>
        <v>0.55599497855139723</v>
      </c>
      <c r="E933">
        <v>26</v>
      </c>
      <c r="F933">
        <v>11</v>
      </c>
      <c r="G933" s="4">
        <f t="shared" si="119"/>
        <v>12</v>
      </c>
      <c r="I933" s="2">
        <v>5</v>
      </c>
      <c r="K933" s="14">
        <f t="shared" si="120"/>
        <v>0.19230769230769232</v>
      </c>
      <c r="L933" s="14">
        <f t="shared" si="121"/>
        <v>0.46153846153846156</v>
      </c>
      <c r="M933" s="2">
        <f t="shared" si="122"/>
        <v>21</v>
      </c>
      <c r="N933" s="2">
        <v>22</v>
      </c>
      <c r="O933" s="13">
        <f t="shared" si="123"/>
        <v>0.80769230769230771</v>
      </c>
    </row>
    <row r="934" spans="1:15" x14ac:dyDescent="0.25">
      <c r="A934" s="1">
        <v>403.08262000000002</v>
      </c>
      <c r="B934">
        <v>47603</v>
      </c>
      <c r="C934" s="3">
        <v>403.08232249999998</v>
      </c>
      <c r="D934" s="10">
        <f t="shared" si="125"/>
        <v>-0.73806263246558679</v>
      </c>
      <c r="E934">
        <v>23</v>
      </c>
      <c r="F934">
        <v>15</v>
      </c>
      <c r="G934" s="4">
        <f t="shared" si="119"/>
        <v>16</v>
      </c>
      <c r="I934" s="2">
        <v>7</v>
      </c>
      <c r="K934" s="14">
        <f t="shared" si="120"/>
        <v>0.30434782608695654</v>
      </c>
      <c r="L934" s="14">
        <f t="shared" si="121"/>
        <v>0.69565217391304346</v>
      </c>
      <c r="M934" s="2">
        <f t="shared" si="122"/>
        <v>16</v>
      </c>
      <c r="N934" s="2">
        <v>17</v>
      </c>
      <c r="O934" s="13">
        <f t="shared" si="123"/>
        <v>0.69565217391304346</v>
      </c>
    </row>
    <row r="935" spans="1:15" x14ac:dyDescent="0.25">
      <c r="A935" s="1">
        <v>403.09771000000001</v>
      </c>
      <c r="B935">
        <v>132666</v>
      </c>
      <c r="C935" s="3">
        <v>403.0975775</v>
      </c>
      <c r="D935" s="10">
        <f t="shared" si="125"/>
        <v>-0.32870453062082761</v>
      </c>
      <c r="E935">
        <v>27</v>
      </c>
      <c r="F935">
        <v>15</v>
      </c>
      <c r="G935" s="4">
        <f t="shared" si="119"/>
        <v>16</v>
      </c>
      <c r="I935" s="2">
        <v>4</v>
      </c>
      <c r="K935" s="14">
        <f t="shared" si="120"/>
        <v>0.14814814814814814</v>
      </c>
      <c r="L935" s="14">
        <f t="shared" si="121"/>
        <v>0.59259259259259256</v>
      </c>
      <c r="M935" s="2">
        <f t="shared" si="122"/>
        <v>20</v>
      </c>
      <c r="N935" s="2">
        <v>21</v>
      </c>
      <c r="O935" s="13">
        <f t="shared" si="123"/>
        <v>0.7407407407407407</v>
      </c>
    </row>
    <row r="936" spans="1:15" x14ac:dyDescent="0.25">
      <c r="A936" s="1">
        <v>403.13427999999999</v>
      </c>
      <c r="B936">
        <v>95172</v>
      </c>
      <c r="C936" s="3">
        <v>403.13396089999998</v>
      </c>
      <c r="D936" s="10">
        <f t="shared" si="125"/>
        <v>-0.79154829650298308</v>
      </c>
      <c r="E936">
        <v>28</v>
      </c>
      <c r="F936">
        <v>19</v>
      </c>
      <c r="G936" s="4">
        <f t="shared" si="119"/>
        <v>20</v>
      </c>
      <c r="I936" s="2">
        <v>3</v>
      </c>
      <c r="K936" s="14">
        <f t="shared" si="120"/>
        <v>0.10714285714285714</v>
      </c>
      <c r="L936" s="14">
        <f t="shared" si="121"/>
        <v>0.7142857142857143</v>
      </c>
      <c r="M936" s="2">
        <f t="shared" si="122"/>
        <v>19</v>
      </c>
      <c r="N936" s="2">
        <v>20</v>
      </c>
      <c r="O936" s="13">
        <f t="shared" si="123"/>
        <v>0.6785714285714286</v>
      </c>
    </row>
    <row r="937" spans="1:15" x14ac:dyDescent="0.25">
      <c r="A937" s="1">
        <v>403.15550999999999</v>
      </c>
      <c r="B937">
        <v>25074</v>
      </c>
      <c r="C937" s="3">
        <v>403.15508929999999</v>
      </c>
      <c r="D937" s="10">
        <f t="shared" si="125"/>
        <v>-1.043519010852509</v>
      </c>
      <c r="E937">
        <v>25</v>
      </c>
      <c r="F937">
        <v>23</v>
      </c>
      <c r="G937" s="4">
        <f t="shared" si="119"/>
        <v>24</v>
      </c>
      <c r="I937" s="2">
        <v>5</v>
      </c>
      <c r="K937" s="14">
        <f t="shared" si="120"/>
        <v>0.2</v>
      </c>
      <c r="L937" s="14">
        <f t="shared" si="121"/>
        <v>0.96</v>
      </c>
      <c r="M937" s="2">
        <f t="shared" si="122"/>
        <v>14</v>
      </c>
      <c r="N937" s="2">
        <v>15</v>
      </c>
      <c r="O937" s="13">
        <f t="shared" si="123"/>
        <v>0.56000000000000005</v>
      </c>
    </row>
    <row r="938" spans="1:15" x14ac:dyDescent="0.25">
      <c r="A938" s="1">
        <v>404.06941999999998</v>
      </c>
      <c r="B938">
        <v>28510</v>
      </c>
      <c r="C938" s="12">
        <v>404.06902200000002</v>
      </c>
      <c r="D938" s="11">
        <v>-0.98498023429641857</v>
      </c>
      <c r="E938" s="4">
        <v>26</v>
      </c>
      <c r="F938" s="4">
        <v>12</v>
      </c>
      <c r="G938" s="4">
        <f t="shared" si="119"/>
        <v>12</v>
      </c>
      <c r="H938" s="5"/>
      <c r="I938" s="4">
        <v>5</v>
      </c>
      <c r="J938" s="5"/>
      <c r="K938" s="14">
        <f t="shared" si="120"/>
        <v>0.19230769230769232</v>
      </c>
      <c r="L938" s="14">
        <f t="shared" si="121"/>
        <v>0.46153846153846156</v>
      </c>
      <c r="M938" s="2">
        <f t="shared" si="122"/>
        <v>21</v>
      </c>
      <c r="N938" s="5">
        <v>21.5</v>
      </c>
      <c r="O938" s="13">
        <f t="shared" si="123"/>
        <v>0.80769230769230771</v>
      </c>
    </row>
    <row r="939" spans="1:15" x14ac:dyDescent="0.25">
      <c r="A939" s="1">
        <v>404.08433000000002</v>
      </c>
      <c r="B939">
        <v>41239</v>
      </c>
      <c r="C939" s="3">
        <v>404.08427369999998</v>
      </c>
      <c r="D939" s="10">
        <f>(C939-A939)/C939*1000000</f>
        <v>-0.13932737229351647</v>
      </c>
      <c r="E939">
        <v>30</v>
      </c>
      <c r="F939">
        <v>12</v>
      </c>
      <c r="G939" s="4">
        <f t="shared" si="119"/>
        <v>12</v>
      </c>
      <c r="I939" s="2">
        <v>2</v>
      </c>
      <c r="K939" s="14">
        <f t="shared" si="120"/>
        <v>6.6666666666666666E-2</v>
      </c>
      <c r="L939" s="14">
        <f t="shared" si="121"/>
        <v>0.4</v>
      </c>
      <c r="M939" s="2">
        <f t="shared" si="122"/>
        <v>25</v>
      </c>
      <c r="N939" s="2">
        <v>25.5</v>
      </c>
      <c r="O939" s="13">
        <f t="shared" si="123"/>
        <v>0.83333333333333337</v>
      </c>
    </row>
    <row r="940" spans="1:15" x14ac:dyDescent="0.25">
      <c r="A940" s="1">
        <v>404.1062</v>
      </c>
      <c r="B940">
        <v>46894</v>
      </c>
      <c r="C940" s="12">
        <v>404.10540800000001</v>
      </c>
      <c r="D940" s="11">
        <v>-1.9598846843195721</v>
      </c>
      <c r="E940" s="4">
        <v>27</v>
      </c>
      <c r="F940" s="4">
        <v>16</v>
      </c>
      <c r="G940" s="4">
        <f t="shared" si="119"/>
        <v>16</v>
      </c>
      <c r="H940" s="4"/>
      <c r="I940" s="4">
        <v>4</v>
      </c>
      <c r="J940" s="5"/>
      <c r="K940" s="14">
        <f t="shared" si="120"/>
        <v>0.14814814814814814</v>
      </c>
      <c r="L940" s="14">
        <f t="shared" si="121"/>
        <v>0.59259259259259256</v>
      </c>
      <c r="M940" s="2">
        <f t="shared" si="122"/>
        <v>20</v>
      </c>
      <c r="N940" s="5">
        <v>20.5</v>
      </c>
      <c r="O940" s="13">
        <f t="shared" si="123"/>
        <v>0.7407407407407407</v>
      </c>
    </row>
    <row r="941" spans="1:15" x14ac:dyDescent="0.25">
      <c r="A941" s="1">
        <v>404.12171000000001</v>
      </c>
      <c r="B941">
        <v>27661</v>
      </c>
      <c r="C941" s="12">
        <v>404.12066399999998</v>
      </c>
      <c r="D941" s="11">
        <v>-2.5883358442436504</v>
      </c>
      <c r="E941" s="4">
        <v>31</v>
      </c>
      <c r="F941" s="4">
        <v>16</v>
      </c>
      <c r="G941" s="4">
        <f t="shared" si="119"/>
        <v>16</v>
      </c>
      <c r="H941" s="5"/>
      <c r="I941" s="4">
        <v>1</v>
      </c>
      <c r="J941" s="4"/>
      <c r="K941" s="14">
        <f t="shared" si="120"/>
        <v>3.2258064516129031E-2</v>
      </c>
      <c r="L941" s="14">
        <f t="shared" si="121"/>
        <v>0.5161290322580645</v>
      </c>
      <c r="M941" s="2">
        <f t="shared" si="122"/>
        <v>24</v>
      </c>
      <c r="N941" s="5">
        <v>24.5</v>
      </c>
      <c r="O941" s="13">
        <f t="shared" si="123"/>
        <v>0.77419354838709675</v>
      </c>
    </row>
    <row r="942" spans="1:15" x14ac:dyDescent="0.25">
      <c r="A942" s="1">
        <v>405.07652999999999</v>
      </c>
      <c r="B942">
        <v>79795</v>
      </c>
      <c r="C942" s="3">
        <v>405.07684330000001</v>
      </c>
      <c r="D942" s="10">
        <f>(C942-A942)/C942*1000000</f>
        <v>0.77343349835512576</v>
      </c>
      <c r="E942">
        <v>26</v>
      </c>
      <c r="F942">
        <v>13</v>
      </c>
      <c r="G942" s="4">
        <f t="shared" si="119"/>
        <v>14</v>
      </c>
      <c r="I942" s="2">
        <v>5</v>
      </c>
      <c r="K942" s="14">
        <f t="shared" si="120"/>
        <v>0.19230769230769232</v>
      </c>
      <c r="L942" s="14">
        <f t="shared" si="121"/>
        <v>0.53846153846153844</v>
      </c>
      <c r="M942" s="2">
        <f t="shared" si="122"/>
        <v>20</v>
      </c>
      <c r="N942" s="2">
        <v>21</v>
      </c>
      <c r="O942" s="13">
        <f t="shared" si="123"/>
        <v>0.76923076923076927</v>
      </c>
    </row>
    <row r="943" spans="1:15" x14ac:dyDescent="0.25">
      <c r="A943" s="1">
        <v>405.09239000000002</v>
      </c>
      <c r="B943">
        <v>95965</v>
      </c>
      <c r="C943" s="3">
        <v>405.09209829999998</v>
      </c>
      <c r="D943" s="10">
        <f>(C943-A943)/C943*1000000</f>
        <v>-0.72008316447570542</v>
      </c>
      <c r="E943">
        <v>30</v>
      </c>
      <c r="F943">
        <v>13</v>
      </c>
      <c r="G943" s="4">
        <f t="shared" si="119"/>
        <v>14</v>
      </c>
      <c r="I943" s="2">
        <v>2</v>
      </c>
      <c r="K943" s="14">
        <f t="shared" si="120"/>
        <v>6.6666666666666666E-2</v>
      </c>
      <c r="L943" s="14">
        <f t="shared" si="121"/>
        <v>0.46666666666666667</v>
      </c>
      <c r="M943" s="2">
        <f t="shared" si="122"/>
        <v>24</v>
      </c>
      <c r="N943" s="2">
        <v>25</v>
      </c>
      <c r="O943" s="13">
        <f t="shared" si="123"/>
        <v>0.8</v>
      </c>
    </row>
    <row r="944" spans="1:15" x14ac:dyDescent="0.25">
      <c r="A944" s="1">
        <v>405.11349999999999</v>
      </c>
      <c r="B944">
        <v>146537</v>
      </c>
      <c r="C944" s="3">
        <v>405.11322669999998</v>
      </c>
      <c r="D944" s="10">
        <f>(C944-A944)/C944*1000000</f>
        <v>-0.67462620815849439</v>
      </c>
      <c r="E944">
        <v>27</v>
      </c>
      <c r="F944">
        <v>17</v>
      </c>
      <c r="G944" s="4">
        <f t="shared" si="119"/>
        <v>18</v>
      </c>
      <c r="I944" s="2">
        <v>4</v>
      </c>
      <c r="K944" s="14">
        <f t="shared" si="120"/>
        <v>0.14814814814814814</v>
      </c>
      <c r="L944" s="14">
        <f t="shared" si="121"/>
        <v>0.66666666666666663</v>
      </c>
      <c r="M944" s="2">
        <f t="shared" si="122"/>
        <v>19</v>
      </c>
      <c r="N944" s="2">
        <v>20</v>
      </c>
      <c r="O944" s="13">
        <f t="shared" si="123"/>
        <v>0.70370370370370372</v>
      </c>
    </row>
    <row r="945" spans="1:15" x14ac:dyDescent="0.25">
      <c r="A945" s="1">
        <v>405.14994000000002</v>
      </c>
      <c r="B945">
        <v>65073</v>
      </c>
      <c r="C945" s="3">
        <v>405.14961009999996</v>
      </c>
      <c r="D945" s="10">
        <f>(C945-A945)/C945*1000000</f>
        <v>-0.8142671048663066</v>
      </c>
      <c r="E945">
        <v>28</v>
      </c>
      <c r="F945">
        <v>21</v>
      </c>
      <c r="G945" s="4">
        <f t="shared" si="119"/>
        <v>22</v>
      </c>
      <c r="I945" s="2">
        <v>3</v>
      </c>
      <c r="K945" s="14">
        <f t="shared" si="120"/>
        <v>0.10714285714285714</v>
      </c>
      <c r="L945" s="14">
        <f t="shared" si="121"/>
        <v>0.7857142857142857</v>
      </c>
      <c r="M945" s="2">
        <f t="shared" si="122"/>
        <v>18</v>
      </c>
      <c r="N945" s="2">
        <v>19</v>
      </c>
      <c r="O945" s="13">
        <f t="shared" si="123"/>
        <v>0.6428571428571429</v>
      </c>
    </row>
    <row r="946" spans="1:15" x14ac:dyDescent="0.25">
      <c r="A946" s="1">
        <v>406.08550000000002</v>
      </c>
      <c r="B946">
        <v>57107</v>
      </c>
      <c r="C946" s="12">
        <v>406.08467200000001</v>
      </c>
      <c r="D946" s="11">
        <v>-2.0389836334741229</v>
      </c>
      <c r="E946" s="4">
        <v>26</v>
      </c>
      <c r="F946" s="4">
        <v>14</v>
      </c>
      <c r="G946" s="4">
        <f t="shared" si="119"/>
        <v>14</v>
      </c>
      <c r="H946" s="4"/>
      <c r="I946" s="4">
        <v>5</v>
      </c>
      <c r="J946" s="5"/>
      <c r="K946" s="14">
        <f t="shared" si="120"/>
        <v>0.19230769230769232</v>
      </c>
      <c r="L946" s="14">
        <f t="shared" si="121"/>
        <v>0.53846153846153844</v>
      </c>
      <c r="M946" s="2">
        <f t="shared" si="122"/>
        <v>20</v>
      </c>
      <c r="N946" s="5">
        <v>20.5</v>
      </c>
      <c r="O946" s="13">
        <f t="shared" si="123"/>
        <v>0.76923076923076927</v>
      </c>
    </row>
    <row r="947" spans="1:15" x14ac:dyDescent="0.25">
      <c r="A947" s="1">
        <v>406.10037999999997</v>
      </c>
      <c r="B947">
        <v>103836</v>
      </c>
      <c r="C947" s="12">
        <v>406.09992799999998</v>
      </c>
      <c r="D947" s="11">
        <v>-1.1130265455148718</v>
      </c>
      <c r="E947" s="4">
        <v>30</v>
      </c>
      <c r="F947" s="4">
        <v>14</v>
      </c>
      <c r="G947" s="4">
        <f t="shared" si="119"/>
        <v>14</v>
      </c>
      <c r="H947" s="4"/>
      <c r="I947" s="4">
        <v>2</v>
      </c>
      <c r="J947" s="5"/>
      <c r="K947" s="14">
        <f t="shared" si="120"/>
        <v>6.6666666666666666E-2</v>
      </c>
      <c r="L947" s="14">
        <f t="shared" si="121"/>
        <v>0.46666666666666667</v>
      </c>
      <c r="M947" s="2">
        <f t="shared" si="122"/>
        <v>24</v>
      </c>
      <c r="N947" s="5">
        <v>24.5</v>
      </c>
      <c r="O947" s="13">
        <f t="shared" si="123"/>
        <v>0.8</v>
      </c>
    </row>
    <row r="948" spans="1:15" x14ac:dyDescent="0.25">
      <c r="A948" s="1">
        <v>406.12191999999999</v>
      </c>
      <c r="B948">
        <v>45757</v>
      </c>
      <c r="C948" s="3">
        <v>406.12105129999998</v>
      </c>
      <c r="D948" s="10">
        <f t="shared" ref="D948:D954" si="126">(C948-A948)/C948*1000000</f>
        <v>-2.1390174117582563</v>
      </c>
      <c r="E948">
        <v>27</v>
      </c>
      <c r="F948">
        <v>18</v>
      </c>
      <c r="G948" s="4">
        <f t="shared" si="119"/>
        <v>18</v>
      </c>
      <c r="I948" s="2">
        <v>4</v>
      </c>
      <c r="K948" s="14">
        <f t="shared" si="120"/>
        <v>0.14814814814814814</v>
      </c>
      <c r="L948" s="14">
        <f t="shared" si="121"/>
        <v>0.66666666666666663</v>
      </c>
      <c r="M948" s="2">
        <f t="shared" si="122"/>
        <v>19</v>
      </c>
      <c r="N948" s="2">
        <v>19.5</v>
      </c>
      <c r="O948" s="13">
        <f t="shared" si="123"/>
        <v>0.70370370370370372</v>
      </c>
    </row>
    <row r="949" spans="1:15" x14ac:dyDescent="0.25">
      <c r="A949" s="1">
        <v>407.05597</v>
      </c>
      <c r="B949">
        <v>24748</v>
      </c>
      <c r="C949" s="3">
        <v>407.05610909999996</v>
      </c>
      <c r="D949" s="10">
        <f t="shared" si="126"/>
        <v>0.34172193180765786</v>
      </c>
      <c r="E949">
        <v>25</v>
      </c>
      <c r="F949">
        <v>11</v>
      </c>
      <c r="G949" s="4">
        <f t="shared" si="119"/>
        <v>12</v>
      </c>
      <c r="I949" s="2">
        <v>6</v>
      </c>
      <c r="K949" s="14">
        <f t="shared" si="120"/>
        <v>0.24</v>
      </c>
      <c r="L949" s="14">
        <f t="shared" si="121"/>
        <v>0.48</v>
      </c>
      <c r="M949" s="2">
        <f t="shared" si="122"/>
        <v>20</v>
      </c>
      <c r="N949" s="2">
        <v>21</v>
      </c>
      <c r="O949" s="13">
        <f t="shared" si="123"/>
        <v>0.8</v>
      </c>
    </row>
    <row r="950" spans="1:15" x14ac:dyDescent="0.25">
      <c r="A950" s="1">
        <v>407.07135</v>
      </c>
      <c r="B950">
        <v>64723</v>
      </c>
      <c r="C950" s="3">
        <v>407.07136409999993</v>
      </c>
      <c r="D950" s="10">
        <f t="shared" si="126"/>
        <v>3.4637661043706101E-2</v>
      </c>
      <c r="E950">
        <v>29</v>
      </c>
      <c r="F950">
        <v>11</v>
      </c>
      <c r="G950" s="4">
        <f t="shared" si="119"/>
        <v>12</v>
      </c>
      <c r="I950" s="2">
        <v>3</v>
      </c>
      <c r="K950" s="14">
        <f t="shared" si="120"/>
        <v>0.10344827586206896</v>
      </c>
      <c r="L950" s="14">
        <f t="shared" si="121"/>
        <v>0.41379310344827586</v>
      </c>
      <c r="M950" s="2">
        <f t="shared" si="122"/>
        <v>24</v>
      </c>
      <c r="N950" s="2">
        <v>25</v>
      </c>
      <c r="O950" s="13">
        <f t="shared" si="123"/>
        <v>0.82758620689655171</v>
      </c>
    </row>
    <row r="951" spans="1:15" x14ac:dyDescent="0.25">
      <c r="A951" s="1">
        <v>407.09275000000002</v>
      </c>
      <c r="B951">
        <v>145964</v>
      </c>
      <c r="C951" s="3">
        <v>407.09249249999999</v>
      </c>
      <c r="D951" s="10">
        <f t="shared" si="126"/>
        <v>-0.63253438659765027</v>
      </c>
      <c r="E951">
        <v>26</v>
      </c>
      <c r="F951">
        <v>15</v>
      </c>
      <c r="G951" s="4">
        <f t="shared" si="119"/>
        <v>16</v>
      </c>
      <c r="I951" s="2">
        <v>5</v>
      </c>
      <c r="K951" s="14">
        <f t="shared" si="120"/>
        <v>0.19230769230769232</v>
      </c>
      <c r="L951" s="14">
        <f t="shared" si="121"/>
        <v>0.61538461538461542</v>
      </c>
      <c r="M951" s="2">
        <f t="shared" si="122"/>
        <v>19</v>
      </c>
      <c r="N951" s="2">
        <v>20</v>
      </c>
      <c r="O951" s="13">
        <f t="shared" si="123"/>
        <v>0.73076923076923073</v>
      </c>
    </row>
    <row r="952" spans="1:15" x14ac:dyDescent="0.25">
      <c r="A952" s="1">
        <v>407.10816</v>
      </c>
      <c r="B952">
        <v>154213</v>
      </c>
      <c r="C952" s="3">
        <v>407.10774749999996</v>
      </c>
      <c r="D952" s="10">
        <f t="shared" si="126"/>
        <v>-1.0132452712375919</v>
      </c>
      <c r="E952">
        <v>30</v>
      </c>
      <c r="F952">
        <v>15</v>
      </c>
      <c r="G952" s="4">
        <f t="shared" si="119"/>
        <v>16</v>
      </c>
      <c r="I952" s="2">
        <v>2</v>
      </c>
      <c r="K952" s="14">
        <f t="shared" si="120"/>
        <v>6.6666666666666666E-2</v>
      </c>
      <c r="L952" s="14">
        <f t="shared" si="121"/>
        <v>0.53333333333333333</v>
      </c>
      <c r="M952" s="2">
        <f t="shared" si="122"/>
        <v>23</v>
      </c>
      <c r="N952" s="2">
        <v>24</v>
      </c>
      <c r="O952" s="13">
        <f t="shared" si="123"/>
        <v>0.76666666666666672</v>
      </c>
    </row>
    <row r="953" spans="1:15" x14ac:dyDescent="0.25">
      <c r="A953" s="1">
        <v>407.12923000000001</v>
      </c>
      <c r="B953">
        <v>128823</v>
      </c>
      <c r="C953" s="3">
        <v>407.12887590000003</v>
      </c>
      <c r="D953" s="10">
        <f t="shared" si="126"/>
        <v>-0.86974916529464497</v>
      </c>
      <c r="E953">
        <v>27</v>
      </c>
      <c r="F953">
        <v>19</v>
      </c>
      <c r="G953" s="4">
        <f t="shared" si="119"/>
        <v>20</v>
      </c>
      <c r="I953" s="2">
        <v>4</v>
      </c>
      <c r="K953" s="14">
        <f t="shared" si="120"/>
        <v>0.14814814814814814</v>
      </c>
      <c r="L953" s="14">
        <f t="shared" si="121"/>
        <v>0.7407407407407407</v>
      </c>
      <c r="M953" s="2">
        <f t="shared" si="122"/>
        <v>18</v>
      </c>
      <c r="N953" s="2">
        <v>19</v>
      </c>
      <c r="O953" s="13">
        <f t="shared" si="123"/>
        <v>0.66666666666666663</v>
      </c>
    </row>
    <row r="954" spans="1:15" x14ac:dyDescent="0.25">
      <c r="A954" s="1">
        <v>407.16566999999998</v>
      </c>
      <c r="B954">
        <v>23030</v>
      </c>
      <c r="C954" s="3">
        <v>407.16525929999995</v>
      </c>
      <c r="D954" s="10">
        <f t="shared" si="126"/>
        <v>-1.0086813416690201</v>
      </c>
      <c r="E954">
        <v>28</v>
      </c>
      <c r="F954">
        <v>23</v>
      </c>
      <c r="G954" s="4">
        <f t="shared" si="119"/>
        <v>24</v>
      </c>
      <c r="I954" s="2">
        <v>3</v>
      </c>
      <c r="K954" s="14">
        <f t="shared" si="120"/>
        <v>0.10714285714285714</v>
      </c>
      <c r="L954" s="14">
        <f t="shared" si="121"/>
        <v>0.8571428571428571</v>
      </c>
      <c r="M954" s="2">
        <f t="shared" si="122"/>
        <v>17</v>
      </c>
      <c r="N954" s="2">
        <v>18</v>
      </c>
      <c r="O954" s="13">
        <f t="shared" si="123"/>
        <v>0.6071428571428571</v>
      </c>
    </row>
    <row r="955" spans="1:15" x14ac:dyDescent="0.25">
      <c r="A955" s="1">
        <v>408.0797</v>
      </c>
      <c r="B955">
        <v>23927</v>
      </c>
      <c r="C955" s="12">
        <v>408.07919299999998</v>
      </c>
      <c r="D955" s="11">
        <v>-1.2424059072949272</v>
      </c>
      <c r="E955" s="4">
        <v>29</v>
      </c>
      <c r="F955" s="4">
        <v>12</v>
      </c>
      <c r="G955" s="4">
        <f t="shared" si="119"/>
        <v>12</v>
      </c>
      <c r="H955" s="5"/>
      <c r="I955" s="4">
        <v>3</v>
      </c>
      <c r="J955" s="5"/>
      <c r="K955" s="14">
        <f t="shared" si="120"/>
        <v>0.10344827586206896</v>
      </c>
      <c r="L955" s="14">
        <f t="shared" si="121"/>
        <v>0.41379310344827586</v>
      </c>
      <c r="M955" s="2">
        <f t="shared" si="122"/>
        <v>24</v>
      </c>
      <c r="N955" s="5">
        <v>24.5</v>
      </c>
      <c r="O955" s="13">
        <f t="shared" si="123"/>
        <v>0.82758620689655171</v>
      </c>
    </row>
    <row r="956" spans="1:15" x14ac:dyDescent="0.25">
      <c r="A956" s="1">
        <v>408.30365</v>
      </c>
      <c r="B956">
        <v>39485</v>
      </c>
      <c r="C956" s="3">
        <v>408.30336249999999</v>
      </c>
      <c r="D956" s="10">
        <f t="shared" ref="D956:D970" si="127">(C956-A956)/C956*1000000</f>
        <v>-0.7041333146334221</v>
      </c>
      <c r="E956">
        <v>28</v>
      </c>
      <c r="F956">
        <v>40</v>
      </c>
      <c r="G956" s="4">
        <f t="shared" si="119"/>
        <v>40</v>
      </c>
      <c r="I956" s="2">
        <v>2</v>
      </c>
      <c r="K956" s="14">
        <f t="shared" si="120"/>
        <v>7.1428571428571425E-2</v>
      </c>
      <c r="L956" s="14">
        <f t="shared" si="121"/>
        <v>1.4285714285714286</v>
      </c>
      <c r="M956" s="2">
        <f t="shared" si="122"/>
        <v>9</v>
      </c>
      <c r="N956" s="2">
        <v>9.5</v>
      </c>
      <c r="O956" s="13">
        <f t="shared" si="123"/>
        <v>0.32142857142857145</v>
      </c>
    </row>
    <row r="957" spans="1:15" x14ac:dyDescent="0.25">
      <c r="A957" s="1">
        <v>409.07198</v>
      </c>
      <c r="B957">
        <v>83430</v>
      </c>
      <c r="C957" s="3">
        <v>409.0717583</v>
      </c>
      <c r="D957" s="10">
        <f t="shared" si="127"/>
        <v>-0.54195870406369928</v>
      </c>
      <c r="E957">
        <v>25</v>
      </c>
      <c r="F957">
        <v>13</v>
      </c>
      <c r="G957" s="4">
        <f t="shared" si="119"/>
        <v>14</v>
      </c>
      <c r="I957" s="2">
        <v>6</v>
      </c>
      <c r="K957" s="14">
        <f t="shared" si="120"/>
        <v>0.24</v>
      </c>
      <c r="L957" s="14">
        <f t="shared" si="121"/>
        <v>0.56000000000000005</v>
      </c>
      <c r="M957" s="2">
        <f t="shared" si="122"/>
        <v>19</v>
      </c>
      <c r="N957" s="2">
        <v>20</v>
      </c>
      <c r="O957" s="13">
        <f t="shared" si="123"/>
        <v>0.76</v>
      </c>
    </row>
    <row r="958" spans="1:15" x14ac:dyDescent="0.25">
      <c r="A958" s="1">
        <v>409.08702</v>
      </c>
      <c r="B958">
        <v>211147</v>
      </c>
      <c r="C958" s="3">
        <v>409.08701330000002</v>
      </c>
      <c r="D958" s="10">
        <f t="shared" si="127"/>
        <v>-1.6377933676428057E-2</v>
      </c>
      <c r="E958">
        <v>29</v>
      </c>
      <c r="F958">
        <v>13</v>
      </c>
      <c r="G958" s="4">
        <f t="shared" si="119"/>
        <v>14</v>
      </c>
      <c r="I958" s="2">
        <v>3</v>
      </c>
      <c r="K958" s="14">
        <f t="shared" si="120"/>
        <v>0.10344827586206896</v>
      </c>
      <c r="L958" s="14">
        <f t="shared" si="121"/>
        <v>0.48275862068965519</v>
      </c>
      <c r="M958" s="2">
        <f t="shared" si="122"/>
        <v>23</v>
      </c>
      <c r="N958" s="2">
        <v>24</v>
      </c>
      <c r="O958" s="13">
        <f t="shared" si="123"/>
        <v>0.7931034482758621</v>
      </c>
    </row>
    <row r="959" spans="1:15" x14ac:dyDescent="0.25">
      <c r="A959" s="1">
        <v>409.10854999999998</v>
      </c>
      <c r="B959">
        <v>169872</v>
      </c>
      <c r="C959" s="3">
        <v>409.10814169999998</v>
      </c>
      <c r="D959" s="10">
        <f t="shared" si="127"/>
        <v>-0.99802462573110851</v>
      </c>
      <c r="E959">
        <v>26</v>
      </c>
      <c r="F959">
        <v>17</v>
      </c>
      <c r="G959" s="4">
        <f t="shared" si="119"/>
        <v>18</v>
      </c>
      <c r="I959" s="2">
        <v>5</v>
      </c>
      <c r="K959" s="14">
        <f t="shared" si="120"/>
        <v>0.19230769230769232</v>
      </c>
      <c r="L959" s="14">
        <f t="shared" si="121"/>
        <v>0.69230769230769229</v>
      </c>
      <c r="M959" s="2">
        <f t="shared" si="122"/>
        <v>18</v>
      </c>
      <c r="N959" s="2">
        <v>19</v>
      </c>
      <c r="O959" s="13">
        <f t="shared" si="123"/>
        <v>0.69230769230769229</v>
      </c>
    </row>
    <row r="960" spans="1:15" x14ac:dyDescent="0.25">
      <c r="A960" s="1">
        <v>409.12383</v>
      </c>
      <c r="B960">
        <v>73793</v>
      </c>
      <c r="C960" s="3">
        <v>409.12339669999994</v>
      </c>
      <c r="D960" s="10">
        <f t="shared" si="127"/>
        <v>-1.0590936708808856</v>
      </c>
      <c r="E960">
        <v>30</v>
      </c>
      <c r="F960">
        <v>17</v>
      </c>
      <c r="G960" s="4">
        <f t="shared" si="119"/>
        <v>18</v>
      </c>
      <c r="I960" s="2">
        <v>2</v>
      </c>
      <c r="K960" s="14">
        <f t="shared" si="120"/>
        <v>6.6666666666666666E-2</v>
      </c>
      <c r="L960" s="14">
        <f t="shared" si="121"/>
        <v>0.6</v>
      </c>
      <c r="M960" s="2">
        <f t="shared" si="122"/>
        <v>22</v>
      </c>
      <c r="N960" s="2">
        <v>23</v>
      </c>
      <c r="O960" s="13">
        <f t="shared" si="123"/>
        <v>0.73333333333333328</v>
      </c>
    </row>
    <row r="961" spans="1:15" x14ac:dyDescent="0.25">
      <c r="A961" s="1">
        <v>409.14481999999998</v>
      </c>
      <c r="B961">
        <v>89920</v>
      </c>
      <c r="C961" s="3">
        <v>409.14452510000001</v>
      </c>
      <c r="D961" s="10">
        <f t="shared" si="127"/>
        <v>-0.72077220121569252</v>
      </c>
      <c r="E961">
        <v>27</v>
      </c>
      <c r="F961">
        <v>21</v>
      </c>
      <c r="G961" s="4">
        <f t="shared" si="119"/>
        <v>22</v>
      </c>
      <c r="I961" s="2">
        <v>4</v>
      </c>
      <c r="K961" s="14">
        <f t="shared" si="120"/>
        <v>0.14814814814814814</v>
      </c>
      <c r="L961" s="14">
        <f t="shared" si="121"/>
        <v>0.81481481481481477</v>
      </c>
      <c r="M961" s="2">
        <f t="shared" si="122"/>
        <v>17</v>
      </c>
      <c r="N961" s="2">
        <v>18</v>
      </c>
      <c r="O961" s="13">
        <f t="shared" si="123"/>
        <v>0.62962962962962965</v>
      </c>
    </row>
    <row r="962" spans="1:15" x14ac:dyDescent="0.25">
      <c r="A962" s="1">
        <v>409.34805999999998</v>
      </c>
      <c r="B962">
        <v>30676</v>
      </c>
      <c r="C962" s="3">
        <v>409.34757049999996</v>
      </c>
      <c r="D962" s="10">
        <f t="shared" si="127"/>
        <v>-1.1958053138480433</v>
      </c>
      <c r="E962">
        <v>29</v>
      </c>
      <c r="F962">
        <v>45</v>
      </c>
      <c r="G962" s="4">
        <f t="shared" si="119"/>
        <v>46</v>
      </c>
      <c r="I962" s="2">
        <v>1</v>
      </c>
      <c r="K962" s="14">
        <f t="shared" si="120"/>
        <v>3.4482758620689655E-2</v>
      </c>
      <c r="L962" s="14">
        <f t="shared" si="121"/>
        <v>1.5862068965517242</v>
      </c>
      <c r="M962" s="2">
        <f t="shared" si="122"/>
        <v>7</v>
      </c>
      <c r="N962" s="2">
        <v>8</v>
      </c>
      <c r="O962" s="13">
        <f t="shared" si="123"/>
        <v>0.2413793103448276</v>
      </c>
    </row>
    <row r="963" spans="1:15" x14ac:dyDescent="0.25">
      <c r="A963" s="1">
        <v>410.11682999999999</v>
      </c>
      <c r="B963">
        <v>51678</v>
      </c>
      <c r="C963" s="3">
        <v>410.11596629999997</v>
      </c>
      <c r="D963" s="10">
        <f t="shared" si="127"/>
        <v>-2.1059896980287158</v>
      </c>
      <c r="E963">
        <v>26</v>
      </c>
      <c r="F963">
        <v>18</v>
      </c>
      <c r="G963" s="4">
        <f t="shared" ref="G963:G1026" si="128">IF(MOD(N963, 1) = 0, F963+1, F963)</f>
        <v>18</v>
      </c>
      <c r="I963" s="2">
        <v>5</v>
      </c>
      <c r="K963" s="14">
        <f t="shared" ref="K963:K1026" si="129">I963/E963</f>
        <v>0.19230769230769232</v>
      </c>
      <c r="L963" s="14">
        <f t="shared" ref="L963:L1026" si="130">IF(MOD(N963,1)=0,(F963+1)/E963,F963/E963)</f>
        <v>0.69230769230769229</v>
      </c>
      <c r="M963" s="2">
        <f t="shared" ref="M963:M1026" si="131">ROUNDUP(N963, 0)-1</f>
        <v>18</v>
      </c>
      <c r="N963" s="2">
        <v>18.5</v>
      </c>
      <c r="O963" s="13">
        <f t="shared" ref="O963:O1026" si="132">M963/E963</f>
        <v>0.69230769230769229</v>
      </c>
    </row>
    <row r="964" spans="1:15" x14ac:dyDescent="0.25">
      <c r="A964" s="1">
        <v>411.06623999999999</v>
      </c>
      <c r="B964">
        <v>79496</v>
      </c>
      <c r="C964" s="3">
        <v>411.06627909999997</v>
      </c>
      <c r="D964" s="10">
        <f t="shared" si="127"/>
        <v>9.5118480811584472E-2</v>
      </c>
      <c r="E964">
        <v>28</v>
      </c>
      <c r="F964">
        <v>11</v>
      </c>
      <c r="G964" s="4">
        <f t="shared" si="128"/>
        <v>12</v>
      </c>
      <c r="I964" s="2">
        <v>4</v>
      </c>
      <c r="K964" s="14">
        <f t="shared" si="129"/>
        <v>0.14285714285714285</v>
      </c>
      <c r="L964" s="14">
        <f t="shared" si="130"/>
        <v>0.42857142857142855</v>
      </c>
      <c r="M964" s="2">
        <f t="shared" si="131"/>
        <v>23</v>
      </c>
      <c r="N964" s="2">
        <v>24</v>
      </c>
      <c r="O964" s="13">
        <f t="shared" si="132"/>
        <v>0.8214285714285714</v>
      </c>
    </row>
    <row r="965" spans="1:15" x14ac:dyDescent="0.25">
      <c r="A965" s="1">
        <v>411.08769000000001</v>
      </c>
      <c r="B965">
        <v>135180</v>
      </c>
      <c r="C965" s="3">
        <v>411.08740749999998</v>
      </c>
      <c r="D965" s="10">
        <f t="shared" si="127"/>
        <v>-0.68720178451518377</v>
      </c>
      <c r="E965">
        <v>25</v>
      </c>
      <c r="F965">
        <v>15</v>
      </c>
      <c r="G965" s="4">
        <f t="shared" si="128"/>
        <v>16</v>
      </c>
      <c r="I965" s="2">
        <v>6</v>
      </c>
      <c r="K965" s="14">
        <f t="shared" si="129"/>
        <v>0.24</v>
      </c>
      <c r="L965" s="14">
        <f t="shared" si="130"/>
        <v>0.64</v>
      </c>
      <c r="M965" s="2">
        <f t="shared" si="131"/>
        <v>18</v>
      </c>
      <c r="N965" s="2">
        <v>19</v>
      </c>
      <c r="O965" s="13">
        <f t="shared" si="132"/>
        <v>0.72</v>
      </c>
    </row>
    <row r="966" spans="1:15" x14ac:dyDescent="0.25">
      <c r="A966" s="1">
        <v>411.10284999999999</v>
      </c>
      <c r="B966">
        <v>126423</v>
      </c>
      <c r="C966" s="3">
        <v>411.10266250000001</v>
      </c>
      <c r="D966" s="10">
        <f t="shared" si="127"/>
        <v>-0.45609045400272824</v>
      </c>
      <c r="E966">
        <v>29</v>
      </c>
      <c r="F966">
        <v>15</v>
      </c>
      <c r="G966" s="4">
        <f t="shared" si="128"/>
        <v>16</v>
      </c>
      <c r="I966" s="2">
        <v>3</v>
      </c>
      <c r="K966" s="14">
        <f t="shared" si="129"/>
        <v>0.10344827586206896</v>
      </c>
      <c r="L966" s="14">
        <f t="shared" si="130"/>
        <v>0.55172413793103448</v>
      </c>
      <c r="M966" s="2">
        <f t="shared" si="131"/>
        <v>22</v>
      </c>
      <c r="N966" s="2">
        <v>23</v>
      </c>
      <c r="O966" s="13">
        <f t="shared" si="132"/>
        <v>0.75862068965517238</v>
      </c>
    </row>
    <row r="967" spans="1:15" x14ac:dyDescent="0.25">
      <c r="A967" s="1">
        <v>411.12425999999999</v>
      </c>
      <c r="B967">
        <v>143110</v>
      </c>
      <c r="C967" s="3">
        <v>411.12379090000002</v>
      </c>
      <c r="D967" s="10">
        <f t="shared" si="127"/>
        <v>-1.1410188618574593</v>
      </c>
      <c r="E967">
        <v>26</v>
      </c>
      <c r="F967">
        <v>19</v>
      </c>
      <c r="G967" s="4">
        <f t="shared" si="128"/>
        <v>20</v>
      </c>
      <c r="I967" s="2">
        <v>5</v>
      </c>
      <c r="K967" s="14">
        <f t="shared" si="129"/>
        <v>0.19230769230769232</v>
      </c>
      <c r="L967" s="14">
        <f t="shared" si="130"/>
        <v>0.76923076923076927</v>
      </c>
      <c r="M967" s="2">
        <f t="shared" si="131"/>
        <v>17</v>
      </c>
      <c r="N967" s="2">
        <v>18</v>
      </c>
      <c r="O967" s="13">
        <f t="shared" si="132"/>
        <v>0.65384615384615385</v>
      </c>
    </row>
    <row r="968" spans="1:15" x14ac:dyDescent="0.25">
      <c r="A968" s="1">
        <v>411.13914</v>
      </c>
      <c r="B968">
        <v>31169</v>
      </c>
      <c r="C968" s="3">
        <v>411.13904589999999</v>
      </c>
      <c r="D968" s="10">
        <f t="shared" si="127"/>
        <v>-0.22887633989260903</v>
      </c>
      <c r="E968">
        <v>30</v>
      </c>
      <c r="F968">
        <v>19</v>
      </c>
      <c r="G968" s="4">
        <f t="shared" si="128"/>
        <v>20</v>
      </c>
      <c r="I968" s="2">
        <v>2</v>
      </c>
      <c r="K968" s="14">
        <f t="shared" si="129"/>
        <v>6.6666666666666666E-2</v>
      </c>
      <c r="L968" s="14">
        <f t="shared" si="130"/>
        <v>0.66666666666666663</v>
      </c>
      <c r="M968" s="2">
        <f t="shared" si="131"/>
        <v>21</v>
      </c>
      <c r="N968" s="2">
        <v>22</v>
      </c>
      <c r="O968" s="13">
        <f t="shared" si="132"/>
        <v>0.7</v>
      </c>
    </row>
    <row r="969" spans="1:15" x14ac:dyDescent="0.25">
      <c r="A969" s="1">
        <v>411.16077999999999</v>
      </c>
      <c r="B969">
        <v>46757</v>
      </c>
      <c r="C969" s="3">
        <v>411.16017429999999</v>
      </c>
      <c r="D969" s="10">
        <f t="shared" si="127"/>
        <v>-1.4731485145062069</v>
      </c>
      <c r="E969">
        <v>27</v>
      </c>
      <c r="F969">
        <v>23</v>
      </c>
      <c r="G969" s="4">
        <f t="shared" si="128"/>
        <v>24</v>
      </c>
      <c r="I969" s="2">
        <v>4</v>
      </c>
      <c r="K969" s="14">
        <f t="shared" si="129"/>
        <v>0.14814814814814814</v>
      </c>
      <c r="L969" s="14">
        <f t="shared" si="130"/>
        <v>0.88888888888888884</v>
      </c>
      <c r="M969" s="2">
        <f t="shared" si="131"/>
        <v>16</v>
      </c>
      <c r="N969" s="2">
        <v>17</v>
      </c>
      <c r="O969" s="13">
        <f t="shared" si="132"/>
        <v>0.59259259259259256</v>
      </c>
    </row>
    <row r="970" spans="1:15" x14ac:dyDescent="0.25">
      <c r="A970" s="1">
        <v>412.09584999999998</v>
      </c>
      <c r="B970">
        <v>60481</v>
      </c>
      <c r="C970" s="3">
        <v>412.09523209999998</v>
      </c>
      <c r="D970" s="10">
        <f t="shared" si="127"/>
        <v>-1.4994106989786522</v>
      </c>
      <c r="E970">
        <v>25</v>
      </c>
      <c r="F970">
        <v>16</v>
      </c>
      <c r="G970" s="4">
        <f t="shared" si="128"/>
        <v>16</v>
      </c>
      <c r="I970" s="2">
        <v>6</v>
      </c>
      <c r="K970" s="14">
        <f t="shared" si="129"/>
        <v>0.24</v>
      </c>
      <c r="L970" s="14">
        <f t="shared" si="130"/>
        <v>0.64</v>
      </c>
      <c r="M970" s="2">
        <f t="shared" si="131"/>
        <v>18</v>
      </c>
      <c r="N970" s="2">
        <v>18.5</v>
      </c>
      <c r="O970" s="13">
        <f t="shared" si="132"/>
        <v>0.72</v>
      </c>
    </row>
    <row r="971" spans="1:15" x14ac:dyDescent="0.25">
      <c r="A971" s="1">
        <v>413.06752999999998</v>
      </c>
      <c r="B971">
        <v>33468</v>
      </c>
      <c r="C971" s="12">
        <v>413.06667599999997</v>
      </c>
      <c r="D971" s="11">
        <v>-2.0674628325716284</v>
      </c>
      <c r="E971" s="4">
        <v>24</v>
      </c>
      <c r="F971" s="4">
        <v>13</v>
      </c>
      <c r="G971" s="4">
        <f t="shared" si="128"/>
        <v>14</v>
      </c>
      <c r="H971" s="5"/>
      <c r="I971" s="4">
        <v>7</v>
      </c>
      <c r="J971" s="5"/>
      <c r="K971" s="14">
        <f t="shared" si="129"/>
        <v>0.29166666666666669</v>
      </c>
      <c r="L971" s="14">
        <f t="shared" si="130"/>
        <v>0.58333333333333337</v>
      </c>
      <c r="M971" s="2">
        <f t="shared" si="131"/>
        <v>18</v>
      </c>
      <c r="N971" s="5">
        <v>19</v>
      </c>
      <c r="O971" s="13">
        <f t="shared" si="132"/>
        <v>0.75</v>
      </c>
    </row>
    <row r="972" spans="1:15" x14ac:dyDescent="0.25">
      <c r="A972" s="1">
        <v>413.08190000000002</v>
      </c>
      <c r="B972">
        <v>74762</v>
      </c>
      <c r="C972" s="3">
        <v>413.08192830000002</v>
      </c>
      <c r="D972" s="10">
        <f>(C972-A972)/C972*1000000</f>
        <v>6.8509411954251961E-2</v>
      </c>
      <c r="E972">
        <v>28</v>
      </c>
      <c r="F972">
        <v>13</v>
      </c>
      <c r="G972" s="4">
        <f t="shared" si="128"/>
        <v>14</v>
      </c>
      <c r="I972" s="2">
        <v>4</v>
      </c>
      <c r="K972" s="14">
        <f t="shared" si="129"/>
        <v>0.14285714285714285</v>
      </c>
      <c r="L972" s="14">
        <f t="shared" si="130"/>
        <v>0.5</v>
      </c>
      <c r="M972" s="2">
        <f t="shared" si="131"/>
        <v>22</v>
      </c>
      <c r="N972" s="2">
        <v>23</v>
      </c>
      <c r="O972" s="13">
        <f t="shared" si="132"/>
        <v>0.7857142857142857</v>
      </c>
    </row>
    <row r="973" spans="1:15" x14ac:dyDescent="0.25">
      <c r="A973" s="1">
        <v>413.11855000000003</v>
      </c>
      <c r="B973">
        <v>82783</v>
      </c>
      <c r="C973" s="3">
        <v>413.11831169999999</v>
      </c>
      <c r="D973" s="10">
        <f>(C973-A973)/C973*1000000</f>
        <v>-0.57683233419109803</v>
      </c>
      <c r="E973">
        <v>29</v>
      </c>
      <c r="F973">
        <v>17</v>
      </c>
      <c r="G973" s="4">
        <f t="shared" si="128"/>
        <v>18</v>
      </c>
      <c r="I973" s="2">
        <v>3</v>
      </c>
      <c r="K973" s="14">
        <f t="shared" si="129"/>
        <v>0.10344827586206896</v>
      </c>
      <c r="L973" s="14">
        <f t="shared" si="130"/>
        <v>0.62068965517241381</v>
      </c>
      <c r="M973" s="2">
        <f t="shared" si="131"/>
        <v>21</v>
      </c>
      <c r="N973" s="2">
        <v>22</v>
      </c>
      <c r="O973" s="13">
        <f t="shared" si="132"/>
        <v>0.72413793103448276</v>
      </c>
    </row>
    <row r="974" spans="1:15" x14ac:dyDescent="0.25">
      <c r="A974" s="1">
        <v>413.13981999999999</v>
      </c>
      <c r="B974">
        <v>97578</v>
      </c>
      <c r="C974" s="3">
        <v>413.1394401</v>
      </c>
      <c r="D974" s="10">
        <f>(C974-A974)/C974*1000000</f>
        <v>-0.91954425821095909</v>
      </c>
      <c r="E974">
        <v>26</v>
      </c>
      <c r="F974">
        <v>21</v>
      </c>
      <c r="G974" s="4">
        <f t="shared" si="128"/>
        <v>22</v>
      </c>
      <c r="I974" s="2">
        <v>5</v>
      </c>
      <c r="K974" s="14">
        <f t="shared" si="129"/>
        <v>0.19230769230769232</v>
      </c>
      <c r="L974" s="14">
        <f t="shared" si="130"/>
        <v>0.84615384615384615</v>
      </c>
      <c r="M974" s="2">
        <f t="shared" si="131"/>
        <v>16</v>
      </c>
      <c r="N974" s="2">
        <v>17</v>
      </c>
      <c r="O974" s="13">
        <f t="shared" si="132"/>
        <v>0.61538461538461542</v>
      </c>
    </row>
    <row r="975" spans="1:15" x14ac:dyDescent="0.25">
      <c r="A975" s="1">
        <v>414.07540999999998</v>
      </c>
      <c r="B975">
        <v>19529</v>
      </c>
      <c r="C975" s="12">
        <v>414.074501</v>
      </c>
      <c r="D975" s="11">
        <v>-2.1952571283270892</v>
      </c>
      <c r="E975" s="4">
        <v>24</v>
      </c>
      <c r="F975" s="4">
        <v>14</v>
      </c>
      <c r="G975" s="4">
        <f t="shared" si="128"/>
        <v>14</v>
      </c>
      <c r="H975" s="4"/>
      <c r="I975" s="4">
        <v>7</v>
      </c>
      <c r="J975" s="4"/>
      <c r="K975" s="14">
        <f t="shared" si="129"/>
        <v>0.29166666666666669</v>
      </c>
      <c r="L975" s="14">
        <f t="shared" si="130"/>
        <v>0.58333333333333337</v>
      </c>
      <c r="M975" s="2">
        <f t="shared" si="131"/>
        <v>18</v>
      </c>
      <c r="N975" s="5">
        <v>18.5</v>
      </c>
      <c r="O975" s="13">
        <f t="shared" si="132"/>
        <v>0.75</v>
      </c>
    </row>
    <row r="976" spans="1:15" x14ac:dyDescent="0.25">
      <c r="A976" s="1">
        <v>414.11169000000001</v>
      </c>
      <c r="B976">
        <v>50855</v>
      </c>
      <c r="C976" s="3">
        <v>414.11088129999996</v>
      </c>
      <c r="D976" s="10">
        <f t="shared" ref="D976:D991" si="133">(C976-A976)/C976*1000000</f>
        <v>-1.9528586100209453</v>
      </c>
      <c r="E976">
        <v>25</v>
      </c>
      <c r="F976">
        <v>18</v>
      </c>
      <c r="G976" s="4">
        <f t="shared" si="128"/>
        <v>18</v>
      </c>
      <c r="I976" s="2">
        <v>6</v>
      </c>
      <c r="K976" s="14">
        <f t="shared" si="129"/>
        <v>0.24</v>
      </c>
      <c r="L976" s="14">
        <f t="shared" si="130"/>
        <v>0.72</v>
      </c>
      <c r="M976" s="2">
        <f t="shared" si="131"/>
        <v>17</v>
      </c>
      <c r="N976" s="2">
        <v>17.5</v>
      </c>
      <c r="O976" s="13">
        <f t="shared" si="132"/>
        <v>0.68</v>
      </c>
    </row>
    <row r="977" spans="1:15" x14ac:dyDescent="0.25">
      <c r="A977" s="1">
        <v>415.08262999999999</v>
      </c>
      <c r="B977">
        <v>57311</v>
      </c>
      <c r="C977" s="3">
        <v>415.08232249999998</v>
      </c>
      <c r="D977" s="10">
        <f t="shared" si="133"/>
        <v>-0.74081690149414881</v>
      </c>
      <c r="E977">
        <v>24</v>
      </c>
      <c r="F977">
        <v>15</v>
      </c>
      <c r="G977" s="4">
        <f t="shared" si="128"/>
        <v>16</v>
      </c>
      <c r="I977" s="2">
        <v>7</v>
      </c>
      <c r="K977" s="14">
        <f t="shared" si="129"/>
        <v>0.29166666666666669</v>
      </c>
      <c r="L977" s="14">
        <f t="shared" si="130"/>
        <v>0.66666666666666663</v>
      </c>
      <c r="M977" s="2">
        <f t="shared" si="131"/>
        <v>17</v>
      </c>
      <c r="N977" s="2">
        <v>18</v>
      </c>
      <c r="O977" s="13">
        <f t="shared" si="132"/>
        <v>0.70833333333333337</v>
      </c>
    </row>
    <row r="978" spans="1:15" x14ac:dyDescent="0.25">
      <c r="A978" s="1">
        <v>415.09820000000002</v>
      </c>
      <c r="B978">
        <v>112529</v>
      </c>
      <c r="C978" s="3">
        <v>415.0975775</v>
      </c>
      <c r="D978" s="10">
        <f t="shared" si="133"/>
        <v>-1.4996473931962524</v>
      </c>
      <c r="E978">
        <v>28</v>
      </c>
      <c r="F978">
        <v>15</v>
      </c>
      <c r="G978" s="4">
        <f t="shared" si="128"/>
        <v>16</v>
      </c>
      <c r="I978" s="2">
        <v>4</v>
      </c>
      <c r="K978" s="14">
        <f t="shared" si="129"/>
        <v>0.14285714285714285</v>
      </c>
      <c r="L978" s="14">
        <f t="shared" si="130"/>
        <v>0.5714285714285714</v>
      </c>
      <c r="M978" s="2">
        <f t="shared" si="131"/>
        <v>21</v>
      </c>
      <c r="N978" s="2">
        <v>22</v>
      </c>
      <c r="O978" s="13">
        <f t="shared" si="132"/>
        <v>0.75</v>
      </c>
    </row>
    <row r="979" spans="1:15" x14ac:dyDescent="0.25">
      <c r="A979" s="1">
        <v>415.11279999999999</v>
      </c>
      <c r="B979">
        <v>615959</v>
      </c>
      <c r="C979" s="3">
        <v>415.11283249999997</v>
      </c>
      <c r="D979" s="10">
        <f t="shared" si="133"/>
        <v>7.8291966497539695E-2</v>
      </c>
      <c r="E979">
        <v>32</v>
      </c>
      <c r="F979">
        <v>15</v>
      </c>
      <c r="G979" s="4">
        <f t="shared" si="128"/>
        <v>16</v>
      </c>
      <c r="I979" s="2">
        <v>1</v>
      </c>
      <c r="K979" s="14">
        <f t="shared" si="129"/>
        <v>3.125E-2</v>
      </c>
      <c r="L979" s="14">
        <f t="shared" si="130"/>
        <v>0.5</v>
      </c>
      <c r="M979" s="2">
        <f t="shared" si="131"/>
        <v>25</v>
      </c>
      <c r="N979" s="2">
        <v>26</v>
      </c>
      <c r="O979" s="13">
        <f t="shared" si="132"/>
        <v>0.78125</v>
      </c>
    </row>
    <row r="980" spans="1:15" x14ac:dyDescent="0.25">
      <c r="A980" s="1">
        <v>415.13439</v>
      </c>
      <c r="B980">
        <v>72108</v>
      </c>
      <c r="C980" s="3">
        <v>415.13396089999998</v>
      </c>
      <c r="D980" s="10">
        <f t="shared" si="133"/>
        <v>-1.0336422466837234</v>
      </c>
      <c r="E980">
        <v>29</v>
      </c>
      <c r="F980">
        <v>19</v>
      </c>
      <c r="G980" s="4">
        <f t="shared" si="128"/>
        <v>20</v>
      </c>
      <c r="I980" s="2">
        <v>3</v>
      </c>
      <c r="K980" s="14">
        <f t="shared" si="129"/>
        <v>0.10344827586206896</v>
      </c>
      <c r="L980" s="14">
        <f t="shared" si="130"/>
        <v>0.68965517241379315</v>
      </c>
      <c r="M980" s="2">
        <f t="shared" si="131"/>
        <v>20</v>
      </c>
      <c r="N980" s="2">
        <v>21</v>
      </c>
      <c r="O980" s="13">
        <f t="shared" si="132"/>
        <v>0.68965517241379315</v>
      </c>
    </row>
    <row r="981" spans="1:15" x14ac:dyDescent="0.25">
      <c r="A981" s="1">
        <v>415.15525000000002</v>
      </c>
      <c r="B981">
        <v>38297</v>
      </c>
      <c r="C981" s="3">
        <v>415.15508929999999</v>
      </c>
      <c r="D981" s="10">
        <f t="shared" si="133"/>
        <v>-0.38708425882146635</v>
      </c>
      <c r="E981">
        <v>26</v>
      </c>
      <c r="F981">
        <v>23</v>
      </c>
      <c r="G981" s="4">
        <f t="shared" si="128"/>
        <v>24</v>
      </c>
      <c r="I981" s="2">
        <v>5</v>
      </c>
      <c r="K981" s="14">
        <f t="shared" si="129"/>
        <v>0.19230769230769232</v>
      </c>
      <c r="L981" s="14">
        <f t="shared" si="130"/>
        <v>0.92307692307692313</v>
      </c>
      <c r="M981" s="2">
        <f t="shared" si="131"/>
        <v>15</v>
      </c>
      <c r="N981" s="2">
        <v>16</v>
      </c>
      <c r="O981" s="13">
        <f t="shared" si="132"/>
        <v>0.57692307692307687</v>
      </c>
    </row>
    <row r="982" spans="1:15" x14ac:dyDescent="0.25">
      <c r="A982" s="1">
        <v>417.07713000000001</v>
      </c>
      <c r="B982">
        <v>58145</v>
      </c>
      <c r="C982" s="3">
        <v>417.07684330000001</v>
      </c>
      <c r="D982" s="10">
        <f t="shared" si="133"/>
        <v>-0.6874033037540922</v>
      </c>
      <c r="E982">
        <v>27</v>
      </c>
      <c r="F982">
        <v>13</v>
      </c>
      <c r="G982" s="4">
        <f t="shared" si="128"/>
        <v>14</v>
      </c>
      <c r="I982" s="2">
        <v>5</v>
      </c>
      <c r="K982" s="14">
        <f t="shared" si="129"/>
        <v>0.18518518518518517</v>
      </c>
      <c r="L982" s="14">
        <f t="shared" si="130"/>
        <v>0.51851851851851849</v>
      </c>
      <c r="M982" s="2">
        <f t="shared" si="131"/>
        <v>21</v>
      </c>
      <c r="N982" s="2">
        <v>22</v>
      </c>
      <c r="O982" s="13">
        <f t="shared" si="132"/>
        <v>0.77777777777777779</v>
      </c>
    </row>
    <row r="983" spans="1:15" x14ac:dyDescent="0.25">
      <c r="A983" s="1">
        <v>417.09204999999997</v>
      </c>
      <c r="B983">
        <v>361963</v>
      </c>
      <c r="C983" s="3">
        <v>417.09209829999998</v>
      </c>
      <c r="D983" s="10">
        <f t="shared" si="133"/>
        <v>0.11580176224860826</v>
      </c>
      <c r="E983">
        <v>31</v>
      </c>
      <c r="F983">
        <v>13</v>
      </c>
      <c r="G983" s="4">
        <f t="shared" si="128"/>
        <v>14</v>
      </c>
      <c r="I983" s="2">
        <v>2</v>
      </c>
      <c r="K983" s="14">
        <f t="shared" si="129"/>
        <v>6.4516129032258063E-2</v>
      </c>
      <c r="L983" s="14">
        <f t="shared" si="130"/>
        <v>0.45161290322580644</v>
      </c>
      <c r="M983" s="2">
        <f t="shared" si="131"/>
        <v>25</v>
      </c>
      <c r="N983" s="2">
        <v>26</v>
      </c>
      <c r="O983" s="13">
        <f t="shared" si="132"/>
        <v>0.80645161290322576</v>
      </c>
    </row>
    <row r="984" spans="1:15" x14ac:dyDescent="0.25">
      <c r="A984" s="1">
        <v>417.11356999999998</v>
      </c>
      <c r="B984">
        <v>122106</v>
      </c>
      <c r="C984" s="3">
        <v>417.11322669999998</v>
      </c>
      <c r="D984" s="10">
        <f t="shared" si="133"/>
        <v>-0.8230379139815247</v>
      </c>
      <c r="E984">
        <v>28</v>
      </c>
      <c r="F984">
        <v>17</v>
      </c>
      <c r="G984" s="4">
        <f t="shared" si="128"/>
        <v>18</v>
      </c>
      <c r="I984" s="2">
        <v>4</v>
      </c>
      <c r="K984" s="14">
        <f t="shared" si="129"/>
        <v>0.14285714285714285</v>
      </c>
      <c r="L984" s="14">
        <f t="shared" si="130"/>
        <v>0.6428571428571429</v>
      </c>
      <c r="M984" s="2">
        <f t="shared" si="131"/>
        <v>20</v>
      </c>
      <c r="N984" s="2">
        <v>21</v>
      </c>
      <c r="O984" s="13">
        <f t="shared" si="132"/>
        <v>0.7142857142857143</v>
      </c>
    </row>
    <row r="985" spans="1:15" x14ac:dyDescent="0.25">
      <c r="A985" s="1">
        <v>417.12866000000002</v>
      </c>
      <c r="B985">
        <v>157421</v>
      </c>
      <c r="C985" s="3">
        <v>417.12848169999995</v>
      </c>
      <c r="D985" s="10">
        <f t="shared" si="133"/>
        <v>-0.42744623753845973</v>
      </c>
      <c r="E985">
        <v>32</v>
      </c>
      <c r="F985">
        <v>17</v>
      </c>
      <c r="G985" s="4">
        <f t="shared" si="128"/>
        <v>18</v>
      </c>
      <c r="I985" s="2">
        <v>1</v>
      </c>
      <c r="K985" s="14">
        <f t="shared" si="129"/>
        <v>3.125E-2</v>
      </c>
      <c r="L985" s="14">
        <f t="shared" si="130"/>
        <v>0.5625</v>
      </c>
      <c r="M985" s="2">
        <f t="shared" si="131"/>
        <v>24</v>
      </c>
      <c r="N985" s="2">
        <v>25</v>
      </c>
      <c r="O985" s="13">
        <f t="shared" si="132"/>
        <v>0.75</v>
      </c>
    </row>
    <row r="986" spans="1:15" x14ac:dyDescent="0.25">
      <c r="A986" s="1">
        <v>417.14992999999998</v>
      </c>
      <c r="B986">
        <v>54958</v>
      </c>
      <c r="C986" s="3">
        <v>417.14961009999996</v>
      </c>
      <c r="D986" s="10">
        <f t="shared" si="133"/>
        <v>-0.76687114713005955</v>
      </c>
      <c r="E986">
        <v>29</v>
      </c>
      <c r="F986">
        <v>21</v>
      </c>
      <c r="G986" s="4">
        <f t="shared" si="128"/>
        <v>22</v>
      </c>
      <c r="I986" s="2">
        <v>3</v>
      </c>
      <c r="K986" s="14">
        <f t="shared" si="129"/>
        <v>0.10344827586206896</v>
      </c>
      <c r="L986" s="14">
        <f t="shared" si="130"/>
        <v>0.75862068965517238</v>
      </c>
      <c r="M986" s="2">
        <f t="shared" si="131"/>
        <v>19</v>
      </c>
      <c r="N986" s="2">
        <v>20</v>
      </c>
      <c r="O986" s="13">
        <f t="shared" si="132"/>
        <v>0.65517241379310343</v>
      </c>
    </row>
    <row r="987" spans="1:15" x14ac:dyDescent="0.25">
      <c r="A987" s="1">
        <v>419.07155999999998</v>
      </c>
      <c r="B987">
        <v>42979</v>
      </c>
      <c r="C987" s="3">
        <v>419.07136409999993</v>
      </c>
      <c r="D987" s="10">
        <f t="shared" si="133"/>
        <v>-0.46746214805636466</v>
      </c>
      <c r="E987">
        <v>30</v>
      </c>
      <c r="F987">
        <v>11</v>
      </c>
      <c r="G987" s="4">
        <f t="shared" si="128"/>
        <v>12</v>
      </c>
      <c r="I987" s="2">
        <v>3</v>
      </c>
      <c r="K987" s="14">
        <f t="shared" si="129"/>
        <v>0.1</v>
      </c>
      <c r="L987" s="14">
        <f t="shared" si="130"/>
        <v>0.4</v>
      </c>
      <c r="M987" s="2">
        <f t="shared" si="131"/>
        <v>25</v>
      </c>
      <c r="N987" s="2">
        <v>26</v>
      </c>
      <c r="O987" s="13">
        <f t="shared" si="132"/>
        <v>0.83333333333333337</v>
      </c>
    </row>
    <row r="988" spans="1:15" x14ac:dyDescent="0.25">
      <c r="A988" s="1">
        <v>419.09321</v>
      </c>
      <c r="B988">
        <v>104439</v>
      </c>
      <c r="C988" s="3">
        <v>419.09249249999999</v>
      </c>
      <c r="D988" s="10">
        <f t="shared" si="133"/>
        <v>-1.7120325771702438</v>
      </c>
      <c r="E988">
        <v>27</v>
      </c>
      <c r="F988">
        <v>15</v>
      </c>
      <c r="G988" s="4">
        <f t="shared" si="128"/>
        <v>16</v>
      </c>
      <c r="I988" s="2">
        <v>5</v>
      </c>
      <c r="K988" s="14">
        <f t="shared" si="129"/>
        <v>0.18518518518518517</v>
      </c>
      <c r="L988" s="14">
        <f t="shared" si="130"/>
        <v>0.59259259259259256</v>
      </c>
      <c r="M988" s="2">
        <f t="shared" si="131"/>
        <v>20</v>
      </c>
      <c r="N988" s="2">
        <v>21</v>
      </c>
      <c r="O988" s="13">
        <f t="shared" si="132"/>
        <v>0.7407407407407407</v>
      </c>
    </row>
    <row r="989" spans="1:15" x14ac:dyDescent="0.25">
      <c r="A989" s="1">
        <v>419.10771</v>
      </c>
      <c r="B989">
        <v>253871</v>
      </c>
      <c r="C989" s="3">
        <v>419.10774749999996</v>
      </c>
      <c r="D989" s="10">
        <f t="shared" si="133"/>
        <v>8.9475797538591251E-2</v>
      </c>
      <c r="E989">
        <v>31</v>
      </c>
      <c r="F989">
        <v>15</v>
      </c>
      <c r="G989" s="4">
        <f t="shared" si="128"/>
        <v>16</v>
      </c>
      <c r="I989" s="2">
        <v>2</v>
      </c>
      <c r="K989" s="14">
        <f t="shared" si="129"/>
        <v>6.4516129032258063E-2</v>
      </c>
      <c r="L989" s="14">
        <f t="shared" si="130"/>
        <v>0.5161290322580645</v>
      </c>
      <c r="M989" s="2">
        <f t="shared" si="131"/>
        <v>24</v>
      </c>
      <c r="N989" s="2">
        <v>25</v>
      </c>
      <c r="O989" s="13">
        <f t="shared" si="132"/>
        <v>0.77419354838709675</v>
      </c>
    </row>
    <row r="990" spans="1:15" x14ac:dyDescent="0.25">
      <c r="A990" s="1">
        <v>419.12936000000002</v>
      </c>
      <c r="B990">
        <v>114589</v>
      </c>
      <c r="C990" s="3">
        <v>419.12887590000003</v>
      </c>
      <c r="D990" s="10">
        <f t="shared" si="133"/>
        <v>-1.1550146693059526</v>
      </c>
      <c r="E990">
        <v>28</v>
      </c>
      <c r="F990">
        <v>19</v>
      </c>
      <c r="G990" s="4">
        <f t="shared" si="128"/>
        <v>20</v>
      </c>
      <c r="I990" s="2">
        <v>4</v>
      </c>
      <c r="K990" s="14">
        <f t="shared" si="129"/>
        <v>0.14285714285714285</v>
      </c>
      <c r="L990" s="14">
        <f t="shared" si="130"/>
        <v>0.7142857142857143</v>
      </c>
      <c r="M990" s="2">
        <f t="shared" si="131"/>
        <v>19</v>
      </c>
      <c r="N990" s="2">
        <v>20</v>
      </c>
      <c r="O990" s="13">
        <f t="shared" si="132"/>
        <v>0.6785714285714286</v>
      </c>
    </row>
    <row r="991" spans="1:15" x14ac:dyDescent="0.25">
      <c r="A991" s="1">
        <v>419.14936999999998</v>
      </c>
      <c r="B991">
        <v>28921</v>
      </c>
      <c r="C991" s="3">
        <v>419.15000429999998</v>
      </c>
      <c r="D991" s="10">
        <f t="shared" si="133"/>
        <v>1.5133007121420443</v>
      </c>
      <c r="E991">
        <v>25</v>
      </c>
      <c r="F991">
        <v>23</v>
      </c>
      <c r="G991" s="4">
        <f t="shared" si="128"/>
        <v>24</v>
      </c>
      <c r="I991" s="2">
        <v>6</v>
      </c>
      <c r="K991" s="14">
        <f t="shared" si="129"/>
        <v>0.24</v>
      </c>
      <c r="L991" s="14">
        <f t="shared" si="130"/>
        <v>0.96</v>
      </c>
      <c r="M991" s="2">
        <f t="shared" si="131"/>
        <v>14</v>
      </c>
      <c r="N991" s="2">
        <v>15</v>
      </c>
      <c r="O991" s="13">
        <f t="shared" si="132"/>
        <v>0.56000000000000005</v>
      </c>
    </row>
    <row r="992" spans="1:15" x14ac:dyDescent="0.25">
      <c r="A992" s="1">
        <v>419.16608000000002</v>
      </c>
      <c r="B992">
        <v>22235</v>
      </c>
      <c r="C992" s="12">
        <v>419.16526800000003</v>
      </c>
      <c r="D992" s="11">
        <v>-1.937183402314383</v>
      </c>
      <c r="E992" s="4">
        <v>29</v>
      </c>
      <c r="F992" s="4">
        <v>23</v>
      </c>
      <c r="G992" s="4">
        <f t="shared" si="128"/>
        <v>24</v>
      </c>
      <c r="H992" s="5"/>
      <c r="I992" s="4">
        <v>3</v>
      </c>
      <c r="J992" s="5"/>
      <c r="K992" s="14">
        <f t="shared" si="129"/>
        <v>0.10344827586206896</v>
      </c>
      <c r="L992" s="14">
        <f t="shared" si="130"/>
        <v>0.82758620689655171</v>
      </c>
      <c r="M992" s="2">
        <f t="shared" si="131"/>
        <v>18</v>
      </c>
      <c r="N992" s="5">
        <v>19</v>
      </c>
      <c r="O992" s="13">
        <f t="shared" si="132"/>
        <v>0.62068965517241381</v>
      </c>
    </row>
    <row r="993" spans="1:15" x14ac:dyDescent="0.25">
      <c r="A993" s="1">
        <v>421.07184999999998</v>
      </c>
      <c r="B993">
        <v>49906</v>
      </c>
      <c r="C993" s="3">
        <v>421.0717583</v>
      </c>
      <c r="D993" s="10">
        <f>(C993-A993)/C993*1000000</f>
        <v>-0.217777607205733</v>
      </c>
      <c r="E993">
        <v>26</v>
      </c>
      <c r="F993">
        <v>13</v>
      </c>
      <c r="G993" s="4">
        <f t="shared" si="128"/>
        <v>14</v>
      </c>
      <c r="I993" s="2">
        <v>6</v>
      </c>
      <c r="K993" s="14">
        <f t="shared" si="129"/>
        <v>0.23076923076923078</v>
      </c>
      <c r="L993" s="14">
        <f t="shared" si="130"/>
        <v>0.53846153846153844</v>
      </c>
      <c r="M993" s="2">
        <f t="shared" si="131"/>
        <v>20</v>
      </c>
      <c r="N993" s="2">
        <v>21</v>
      </c>
      <c r="O993" s="13">
        <f t="shared" si="132"/>
        <v>0.76923076923076927</v>
      </c>
    </row>
    <row r="994" spans="1:15" x14ac:dyDescent="0.25">
      <c r="A994" s="1">
        <v>421.08704999999998</v>
      </c>
      <c r="B994">
        <v>148820</v>
      </c>
      <c r="C994" s="3">
        <v>421.08701330000002</v>
      </c>
      <c r="D994" s="10">
        <f>(C994-A994)/C994*1000000</f>
        <v>-8.7155383076774021E-2</v>
      </c>
      <c r="E994">
        <v>30</v>
      </c>
      <c r="F994">
        <v>13</v>
      </c>
      <c r="G994" s="4">
        <f t="shared" si="128"/>
        <v>14</v>
      </c>
      <c r="I994" s="2">
        <v>3</v>
      </c>
      <c r="K994" s="14">
        <f t="shared" si="129"/>
        <v>0.1</v>
      </c>
      <c r="L994" s="14">
        <f t="shared" si="130"/>
        <v>0.46666666666666667</v>
      </c>
      <c r="M994" s="2">
        <f t="shared" si="131"/>
        <v>24</v>
      </c>
      <c r="N994" s="2">
        <v>25</v>
      </c>
      <c r="O994" s="13">
        <f t="shared" si="132"/>
        <v>0.8</v>
      </c>
    </row>
    <row r="995" spans="1:15" x14ac:dyDescent="0.25">
      <c r="A995" s="1">
        <v>421.10865000000001</v>
      </c>
      <c r="B995">
        <v>145173</v>
      </c>
      <c r="C995" s="3">
        <v>421.10814169999998</v>
      </c>
      <c r="D995" s="10">
        <f>(C995-A995)/C995*1000000</f>
        <v>-1.207053366347757</v>
      </c>
      <c r="E995">
        <v>27</v>
      </c>
      <c r="F995">
        <v>17</v>
      </c>
      <c r="G995" s="4">
        <f t="shared" si="128"/>
        <v>18</v>
      </c>
      <c r="I995" s="2">
        <v>5</v>
      </c>
      <c r="K995" s="14">
        <f t="shared" si="129"/>
        <v>0.18518518518518517</v>
      </c>
      <c r="L995" s="14">
        <f t="shared" si="130"/>
        <v>0.66666666666666663</v>
      </c>
      <c r="M995" s="2">
        <f t="shared" si="131"/>
        <v>19</v>
      </c>
      <c r="N995" s="2">
        <v>20</v>
      </c>
      <c r="O995" s="13">
        <f t="shared" si="132"/>
        <v>0.70370370370370372</v>
      </c>
    </row>
    <row r="996" spans="1:15" x14ac:dyDescent="0.25">
      <c r="A996" s="1">
        <v>421.12374999999997</v>
      </c>
      <c r="B996">
        <v>78117</v>
      </c>
      <c r="C996" s="3">
        <v>421.12339669999994</v>
      </c>
      <c r="D996" s="10">
        <f>(C996-A996)/C996*1000000</f>
        <v>-0.83894650071069454</v>
      </c>
      <c r="E996">
        <v>31</v>
      </c>
      <c r="F996">
        <v>17</v>
      </c>
      <c r="G996" s="4">
        <f t="shared" si="128"/>
        <v>18</v>
      </c>
      <c r="I996" s="2">
        <v>2</v>
      </c>
      <c r="K996" s="14">
        <f t="shared" si="129"/>
        <v>6.4516129032258063E-2</v>
      </c>
      <c r="L996" s="14">
        <f t="shared" si="130"/>
        <v>0.58064516129032262</v>
      </c>
      <c r="M996" s="2">
        <f t="shared" si="131"/>
        <v>23</v>
      </c>
      <c r="N996" s="2">
        <v>24</v>
      </c>
      <c r="O996" s="13">
        <f t="shared" si="132"/>
        <v>0.74193548387096775</v>
      </c>
    </row>
    <row r="997" spans="1:15" x14ac:dyDescent="0.25">
      <c r="A997" s="1">
        <v>421.14501000000001</v>
      </c>
      <c r="B997">
        <v>86523</v>
      </c>
      <c r="C997" s="3">
        <v>421.14452510000001</v>
      </c>
      <c r="D997" s="10">
        <f>(C997-A997)/C997*1000000</f>
        <v>-1.1513862132920389</v>
      </c>
      <c r="E997">
        <v>28</v>
      </c>
      <c r="F997">
        <v>21</v>
      </c>
      <c r="G997" s="4">
        <f t="shared" si="128"/>
        <v>22</v>
      </c>
      <c r="I997" s="2">
        <v>4</v>
      </c>
      <c r="K997" s="14">
        <f t="shared" si="129"/>
        <v>0.14285714285714285</v>
      </c>
      <c r="L997" s="14">
        <f t="shared" si="130"/>
        <v>0.7857142857142857</v>
      </c>
      <c r="M997" s="2">
        <f t="shared" si="131"/>
        <v>18</v>
      </c>
      <c r="N997" s="2">
        <v>19</v>
      </c>
      <c r="O997" s="13">
        <f t="shared" si="132"/>
        <v>0.6428571428571429</v>
      </c>
    </row>
    <row r="998" spans="1:15" x14ac:dyDescent="0.25">
      <c r="A998" s="1">
        <v>422.07983000000002</v>
      </c>
      <c r="B998">
        <v>29731</v>
      </c>
      <c r="C998" s="12">
        <v>422.079587</v>
      </c>
      <c r="D998" s="11">
        <v>-0.57572080597150876</v>
      </c>
      <c r="E998" s="4">
        <v>26</v>
      </c>
      <c r="F998" s="4">
        <v>14</v>
      </c>
      <c r="G998" s="4">
        <f t="shared" si="128"/>
        <v>14</v>
      </c>
      <c r="H998" s="5"/>
      <c r="I998" s="4">
        <v>6</v>
      </c>
      <c r="J998" s="5"/>
      <c r="K998" s="14">
        <f t="shared" si="129"/>
        <v>0.23076923076923078</v>
      </c>
      <c r="L998" s="14">
        <f t="shared" si="130"/>
        <v>0.53846153846153844</v>
      </c>
      <c r="M998" s="2">
        <f t="shared" si="131"/>
        <v>20</v>
      </c>
      <c r="N998" s="5">
        <v>20.5</v>
      </c>
      <c r="O998" s="13">
        <f t="shared" si="132"/>
        <v>0.76923076923076927</v>
      </c>
    </row>
    <row r="999" spans="1:15" x14ac:dyDescent="0.25">
      <c r="A999" s="1">
        <v>422.11678000000001</v>
      </c>
      <c r="B999">
        <v>49909</v>
      </c>
      <c r="C999" s="3">
        <v>422.11596629999997</v>
      </c>
      <c r="D999" s="10">
        <f>(C999-A999)/C999*1000000</f>
        <v>-1.9276693254932276</v>
      </c>
      <c r="E999">
        <v>27</v>
      </c>
      <c r="F999">
        <v>18</v>
      </c>
      <c r="G999" s="4">
        <f t="shared" si="128"/>
        <v>18</v>
      </c>
      <c r="I999" s="2">
        <v>5</v>
      </c>
      <c r="K999" s="14">
        <f t="shared" si="129"/>
        <v>0.18518518518518517</v>
      </c>
      <c r="L999" s="14">
        <f t="shared" si="130"/>
        <v>0.66666666666666663</v>
      </c>
      <c r="M999" s="2">
        <f t="shared" si="131"/>
        <v>19</v>
      </c>
      <c r="N999" s="2">
        <v>19.5</v>
      </c>
      <c r="O999" s="13">
        <f t="shared" si="132"/>
        <v>0.70370370370370372</v>
      </c>
    </row>
    <row r="1000" spans="1:15" x14ac:dyDescent="0.25">
      <c r="A1000" s="1">
        <v>423.08792999999997</v>
      </c>
      <c r="B1000">
        <v>99505</v>
      </c>
      <c r="C1000" s="3">
        <v>423.08740749999998</v>
      </c>
      <c r="D1000" s="10">
        <f>(C1000-A1000)/C1000*1000000</f>
        <v>-1.234969395746464</v>
      </c>
      <c r="E1000">
        <v>26</v>
      </c>
      <c r="F1000">
        <v>15</v>
      </c>
      <c r="G1000" s="4">
        <f t="shared" si="128"/>
        <v>16</v>
      </c>
      <c r="I1000" s="2">
        <v>6</v>
      </c>
      <c r="K1000" s="14">
        <f t="shared" si="129"/>
        <v>0.23076923076923078</v>
      </c>
      <c r="L1000" s="14">
        <f t="shared" si="130"/>
        <v>0.61538461538461542</v>
      </c>
      <c r="M1000" s="2">
        <f t="shared" si="131"/>
        <v>19</v>
      </c>
      <c r="N1000" s="2">
        <v>20</v>
      </c>
      <c r="O1000" s="13">
        <f t="shared" si="132"/>
        <v>0.73076923076923073</v>
      </c>
    </row>
    <row r="1001" spans="1:15" x14ac:dyDescent="0.25">
      <c r="A1001" s="1">
        <v>423.10318000000001</v>
      </c>
      <c r="B1001">
        <v>99041</v>
      </c>
      <c r="C1001" s="3">
        <v>423.10266250000001</v>
      </c>
      <c r="D1001" s="10">
        <f>(C1001-A1001)/C1001*1000000</f>
        <v>-1.2231074059970888</v>
      </c>
      <c r="E1001">
        <v>30</v>
      </c>
      <c r="F1001">
        <v>15</v>
      </c>
      <c r="G1001" s="4">
        <f t="shared" si="128"/>
        <v>16</v>
      </c>
      <c r="I1001" s="2">
        <v>3</v>
      </c>
      <c r="K1001" s="14">
        <f t="shared" si="129"/>
        <v>0.1</v>
      </c>
      <c r="L1001" s="14">
        <f t="shared" si="130"/>
        <v>0.53333333333333333</v>
      </c>
      <c r="M1001" s="2">
        <f t="shared" si="131"/>
        <v>23</v>
      </c>
      <c r="N1001" s="2">
        <v>24</v>
      </c>
      <c r="O1001" s="13">
        <f t="shared" si="132"/>
        <v>0.76666666666666672</v>
      </c>
    </row>
    <row r="1002" spans="1:15" x14ac:dyDescent="0.25">
      <c r="A1002" s="1">
        <v>423.12432999999999</v>
      </c>
      <c r="B1002">
        <v>134700</v>
      </c>
      <c r="C1002" s="3">
        <v>423.12379090000002</v>
      </c>
      <c r="D1002" s="10">
        <f>(C1002-A1002)/C1002*1000000</f>
        <v>-1.2740952212173029</v>
      </c>
      <c r="E1002">
        <v>27</v>
      </c>
      <c r="F1002">
        <v>19</v>
      </c>
      <c r="G1002" s="4">
        <f t="shared" si="128"/>
        <v>20</v>
      </c>
      <c r="I1002" s="2">
        <v>5</v>
      </c>
      <c r="K1002" s="14">
        <f t="shared" si="129"/>
        <v>0.18518518518518517</v>
      </c>
      <c r="L1002" s="14">
        <f t="shared" si="130"/>
        <v>0.7407407407407407</v>
      </c>
      <c r="M1002" s="2">
        <f t="shared" si="131"/>
        <v>18</v>
      </c>
      <c r="N1002" s="2">
        <v>19</v>
      </c>
      <c r="O1002" s="13">
        <f t="shared" si="132"/>
        <v>0.66666666666666663</v>
      </c>
    </row>
    <row r="1003" spans="1:15" x14ac:dyDescent="0.25">
      <c r="A1003" s="1">
        <v>423.16084000000001</v>
      </c>
      <c r="B1003">
        <v>52018</v>
      </c>
      <c r="C1003" s="12">
        <v>423.16018300000002</v>
      </c>
      <c r="D1003" s="11">
        <v>-1.5526035444353081</v>
      </c>
      <c r="E1003" s="4">
        <v>28</v>
      </c>
      <c r="F1003" s="4">
        <v>23</v>
      </c>
      <c r="G1003" s="4">
        <f t="shared" si="128"/>
        <v>24</v>
      </c>
      <c r="H1003" s="4"/>
      <c r="I1003" s="4">
        <v>4</v>
      </c>
      <c r="J1003" s="5"/>
      <c r="K1003" s="14">
        <f t="shared" si="129"/>
        <v>0.14285714285714285</v>
      </c>
      <c r="L1003" s="14">
        <f t="shared" si="130"/>
        <v>0.8571428571428571</v>
      </c>
      <c r="M1003" s="2">
        <f t="shared" si="131"/>
        <v>17</v>
      </c>
      <c r="N1003" s="5">
        <v>18</v>
      </c>
      <c r="O1003" s="13">
        <f t="shared" si="132"/>
        <v>0.6071428571428571</v>
      </c>
    </row>
    <row r="1004" spans="1:15" x14ac:dyDescent="0.25">
      <c r="A1004" s="1">
        <v>423.42074000000002</v>
      </c>
      <c r="B1004">
        <v>83506</v>
      </c>
      <c r="C1004" s="3">
        <v>423.42073149999993</v>
      </c>
      <c r="D1004" s="10">
        <f t="shared" ref="D1004:D1030" si="134">(C1004-A1004)/C1004*1000000</f>
        <v>-2.0074595927588399E-2</v>
      </c>
      <c r="E1004">
        <v>28</v>
      </c>
      <c r="F1004">
        <v>55</v>
      </c>
      <c r="G1004" s="4">
        <f t="shared" si="128"/>
        <v>56</v>
      </c>
      <c r="I1004" s="2">
        <v>2</v>
      </c>
      <c r="K1004" s="14">
        <f t="shared" si="129"/>
        <v>7.1428571428571425E-2</v>
      </c>
      <c r="L1004" s="14">
        <f t="shared" si="130"/>
        <v>2</v>
      </c>
      <c r="M1004" s="2">
        <f t="shared" si="131"/>
        <v>1</v>
      </c>
      <c r="N1004" s="2">
        <v>2</v>
      </c>
      <c r="O1004" s="13">
        <f t="shared" si="132"/>
        <v>3.5714285714285712E-2</v>
      </c>
    </row>
    <row r="1005" spans="1:15" x14ac:dyDescent="0.25">
      <c r="A1005" s="1">
        <v>425.06729000000001</v>
      </c>
      <c r="B1005">
        <v>31194</v>
      </c>
      <c r="C1005" s="3">
        <v>425.06667329999999</v>
      </c>
      <c r="D1005" s="10">
        <f t="shared" si="134"/>
        <v>-1.4508312195719468</v>
      </c>
      <c r="E1005">
        <v>25</v>
      </c>
      <c r="F1005">
        <v>13</v>
      </c>
      <c r="G1005" s="4">
        <f t="shared" si="128"/>
        <v>14</v>
      </c>
      <c r="I1005" s="2">
        <v>7</v>
      </c>
      <c r="K1005" s="14">
        <f t="shared" si="129"/>
        <v>0.28000000000000003</v>
      </c>
      <c r="L1005" s="14">
        <f t="shared" si="130"/>
        <v>0.56000000000000005</v>
      </c>
      <c r="M1005" s="2">
        <f t="shared" si="131"/>
        <v>19</v>
      </c>
      <c r="N1005" s="2">
        <v>20</v>
      </c>
      <c r="O1005" s="13">
        <f t="shared" si="132"/>
        <v>0.76</v>
      </c>
    </row>
    <row r="1006" spans="1:15" x14ac:dyDescent="0.25">
      <c r="A1006" s="1">
        <v>425.08179999999999</v>
      </c>
      <c r="B1006">
        <v>68692</v>
      </c>
      <c r="C1006" s="3">
        <v>425.08192830000002</v>
      </c>
      <c r="D1006" s="10">
        <f t="shared" si="134"/>
        <v>0.30182416961738157</v>
      </c>
      <c r="E1006">
        <v>29</v>
      </c>
      <c r="F1006">
        <v>13</v>
      </c>
      <c r="G1006" s="4">
        <f t="shared" si="128"/>
        <v>14</v>
      </c>
      <c r="I1006" s="2">
        <v>4</v>
      </c>
      <c r="K1006" s="14">
        <f t="shared" si="129"/>
        <v>0.13793103448275862</v>
      </c>
      <c r="L1006" s="14">
        <f t="shared" si="130"/>
        <v>0.48275862068965519</v>
      </c>
      <c r="M1006" s="2">
        <f t="shared" si="131"/>
        <v>23</v>
      </c>
      <c r="N1006" s="2">
        <v>24</v>
      </c>
      <c r="O1006" s="13">
        <f t="shared" si="132"/>
        <v>0.7931034482758621</v>
      </c>
    </row>
    <row r="1007" spans="1:15" x14ac:dyDescent="0.25">
      <c r="A1007" s="1">
        <v>425.10352999999998</v>
      </c>
      <c r="B1007">
        <v>135379</v>
      </c>
      <c r="C1007" s="3">
        <v>425.10305669999997</v>
      </c>
      <c r="D1007" s="10">
        <f t="shared" si="134"/>
        <v>-1.1133770800997227</v>
      </c>
      <c r="E1007">
        <v>26</v>
      </c>
      <c r="F1007">
        <v>17</v>
      </c>
      <c r="G1007" s="4">
        <f t="shared" si="128"/>
        <v>18</v>
      </c>
      <c r="I1007" s="2">
        <v>6</v>
      </c>
      <c r="K1007" s="14">
        <f t="shared" si="129"/>
        <v>0.23076923076923078</v>
      </c>
      <c r="L1007" s="14">
        <f t="shared" si="130"/>
        <v>0.69230769230769229</v>
      </c>
      <c r="M1007" s="2">
        <f t="shared" si="131"/>
        <v>18</v>
      </c>
      <c r="N1007" s="2">
        <v>19</v>
      </c>
      <c r="O1007" s="13">
        <f t="shared" si="132"/>
        <v>0.69230769230769229</v>
      </c>
    </row>
    <row r="1008" spans="1:15" x14ac:dyDescent="0.25">
      <c r="A1008" s="1">
        <v>425.11863</v>
      </c>
      <c r="B1008">
        <v>77946</v>
      </c>
      <c r="C1008" s="3">
        <v>425.11831169999999</v>
      </c>
      <c r="D1008" s="10">
        <f t="shared" si="134"/>
        <v>-0.74873274390533928</v>
      </c>
      <c r="E1008">
        <v>30</v>
      </c>
      <c r="F1008">
        <v>17</v>
      </c>
      <c r="G1008" s="4">
        <f t="shared" si="128"/>
        <v>18</v>
      </c>
      <c r="I1008" s="2">
        <v>3</v>
      </c>
      <c r="K1008" s="14">
        <f t="shared" si="129"/>
        <v>0.1</v>
      </c>
      <c r="L1008" s="14">
        <f t="shared" si="130"/>
        <v>0.6</v>
      </c>
      <c r="M1008" s="2">
        <f t="shared" si="131"/>
        <v>22</v>
      </c>
      <c r="N1008" s="2">
        <v>23</v>
      </c>
      <c r="O1008" s="13">
        <f t="shared" si="132"/>
        <v>0.73333333333333328</v>
      </c>
    </row>
    <row r="1009" spans="1:15" x14ac:dyDescent="0.25">
      <c r="A1009" s="1">
        <v>425.14012000000002</v>
      </c>
      <c r="B1009">
        <v>103488</v>
      </c>
      <c r="C1009" s="3">
        <v>425.1394401</v>
      </c>
      <c r="D1009" s="10">
        <f t="shared" si="134"/>
        <v>-1.5992400043216459</v>
      </c>
      <c r="E1009">
        <v>27</v>
      </c>
      <c r="F1009">
        <v>21</v>
      </c>
      <c r="G1009" s="4">
        <f t="shared" si="128"/>
        <v>22</v>
      </c>
      <c r="I1009" s="2">
        <v>5</v>
      </c>
      <c r="K1009" s="14">
        <f t="shared" si="129"/>
        <v>0.18518518518518517</v>
      </c>
      <c r="L1009" s="14">
        <f t="shared" si="130"/>
        <v>0.81481481481481477</v>
      </c>
      <c r="M1009" s="2">
        <f t="shared" si="131"/>
        <v>17</v>
      </c>
      <c r="N1009" s="2">
        <v>18</v>
      </c>
      <c r="O1009" s="13">
        <f t="shared" si="132"/>
        <v>0.62962962962962965</v>
      </c>
    </row>
    <row r="1010" spans="1:15" x14ac:dyDescent="0.25">
      <c r="A1010" s="1">
        <v>425.34262000000001</v>
      </c>
      <c r="B1010">
        <v>20274</v>
      </c>
      <c r="C1010" s="3">
        <v>425.34248549999995</v>
      </c>
      <c r="D1010" s="10">
        <f t="shared" si="134"/>
        <v>-0.31621576645515725</v>
      </c>
      <c r="E1010">
        <v>29</v>
      </c>
      <c r="F1010">
        <v>45</v>
      </c>
      <c r="G1010" s="4">
        <f t="shared" si="128"/>
        <v>46</v>
      </c>
      <c r="I1010" s="2">
        <v>2</v>
      </c>
      <c r="K1010" s="14">
        <f t="shared" si="129"/>
        <v>6.8965517241379309E-2</v>
      </c>
      <c r="L1010" s="14">
        <f t="shared" si="130"/>
        <v>1.5862068965517242</v>
      </c>
      <c r="M1010" s="2">
        <f t="shared" si="131"/>
        <v>7</v>
      </c>
      <c r="N1010" s="2">
        <v>8</v>
      </c>
      <c r="O1010" s="13">
        <f t="shared" si="132"/>
        <v>0.2413793103448276</v>
      </c>
    </row>
    <row r="1011" spans="1:15" x14ac:dyDescent="0.25">
      <c r="A1011" s="1">
        <v>427.08258000000001</v>
      </c>
      <c r="B1011">
        <v>72562</v>
      </c>
      <c r="C1011" s="3">
        <v>427.08232249999998</v>
      </c>
      <c r="D1011" s="10">
        <f t="shared" si="134"/>
        <v>-0.60292825637145409</v>
      </c>
      <c r="E1011">
        <v>25</v>
      </c>
      <c r="F1011">
        <v>15</v>
      </c>
      <c r="G1011" s="4">
        <f t="shared" si="128"/>
        <v>16</v>
      </c>
      <c r="I1011" s="2">
        <v>7</v>
      </c>
      <c r="K1011" s="14">
        <f t="shared" si="129"/>
        <v>0.28000000000000003</v>
      </c>
      <c r="L1011" s="14">
        <f t="shared" si="130"/>
        <v>0.64</v>
      </c>
      <c r="M1011" s="2">
        <f t="shared" si="131"/>
        <v>18</v>
      </c>
      <c r="N1011" s="2">
        <v>19</v>
      </c>
      <c r="O1011" s="13">
        <f t="shared" si="132"/>
        <v>0.72</v>
      </c>
    </row>
    <row r="1012" spans="1:15" x14ac:dyDescent="0.25">
      <c r="A1012" s="1">
        <v>427.09811000000002</v>
      </c>
      <c r="B1012">
        <v>78041</v>
      </c>
      <c r="C1012" s="3">
        <v>427.0975775</v>
      </c>
      <c r="D1012" s="10">
        <f t="shared" si="134"/>
        <v>-1.2467876852329109</v>
      </c>
      <c r="E1012">
        <v>29</v>
      </c>
      <c r="F1012">
        <v>15</v>
      </c>
      <c r="G1012" s="4">
        <f t="shared" si="128"/>
        <v>16</v>
      </c>
      <c r="I1012" s="2">
        <v>4</v>
      </c>
      <c r="K1012" s="14">
        <f t="shared" si="129"/>
        <v>0.13793103448275862</v>
      </c>
      <c r="L1012" s="14">
        <f t="shared" si="130"/>
        <v>0.55172413793103448</v>
      </c>
      <c r="M1012" s="2">
        <f t="shared" si="131"/>
        <v>22</v>
      </c>
      <c r="N1012" s="2">
        <v>23</v>
      </c>
      <c r="O1012" s="13">
        <f t="shared" si="132"/>
        <v>0.75862068965517238</v>
      </c>
    </row>
    <row r="1013" spans="1:15" x14ac:dyDescent="0.25">
      <c r="A1013" s="1">
        <v>427.11903000000001</v>
      </c>
      <c r="B1013">
        <v>132942</v>
      </c>
      <c r="C1013" s="3">
        <v>427.11870590000001</v>
      </c>
      <c r="D1013" s="10">
        <f t="shared" si="134"/>
        <v>-0.7588054457070581</v>
      </c>
      <c r="E1013">
        <v>26</v>
      </c>
      <c r="F1013">
        <v>19</v>
      </c>
      <c r="G1013" s="4">
        <f t="shared" si="128"/>
        <v>20</v>
      </c>
      <c r="I1013" s="2">
        <v>6</v>
      </c>
      <c r="K1013" s="14">
        <f t="shared" si="129"/>
        <v>0.23076923076923078</v>
      </c>
      <c r="L1013" s="14">
        <f t="shared" si="130"/>
        <v>0.76923076923076927</v>
      </c>
      <c r="M1013" s="2">
        <f t="shared" si="131"/>
        <v>17</v>
      </c>
      <c r="N1013" s="2">
        <v>18</v>
      </c>
      <c r="O1013" s="13">
        <f t="shared" si="132"/>
        <v>0.65384615384615385</v>
      </c>
    </row>
    <row r="1014" spans="1:15" x14ac:dyDescent="0.25">
      <c r="A1014" s="1">
        <v>427.13413000000003</v>
      </c>
      <c r="B1014">
        <v>56435</v>
      </c>
      <c r="C1014" s="3">
        <v>427.13396089999998</v>
      </c>
      <c r="D1014" s="10">
        <f t="shared" si="134"/>
        <v>-0.39589453316763479</v>
      </c>
      <c r="E1014">
        <v>30</v>
      </c>
      <c r="F1014">
        <v>19</v>
      </c>
      <c r="G1014" s="4">
        <f t="shared" si="128"/>
        <v>20</v>
      </c>
      <c r="I1014" s="2">
        <v>3</v>
      </c>
      <c r="K1014" s="14">
        <f t="shared" si="129"/>
        <v>0.1</v>
      </c>
      <c r="L1014" s="14">
        <f t="shared" si="130"/>
        <v>0.66666666666666663</v>
      </c>
      <c r="M1014" s="2">
        <f t="shared" si="131"/>
        <v>21</v>
      </c>
      <c r="N1014" s="2">
        <v>22</v>
      </c>
      <c r="O1014" s="13">
        <f t="shared" si="132"/>
        <v>0.7</v>
      </c>
    </row>
    <row r="1015" spans="1:15" x14ac:dyDescent="0.25">
      <c r="A1015" s="1">
        <v>427.15564999999998</v>
      </c>
      <c r="B1015">
        <v>52609</v>
      </c>
      <c r="C1015" s="3">
        <v>427.15508929999999</v>
      </c>
      <c r="D1015" s="10">
        <f t="shared" si="134"/>
        <v>-1.3126379950498355</v>
      </c>
      <c r="E1015">
        <v>27</v>
      </c>
      <c r="F1015">
        <v>23</v>
      </c>
      <c r="G1015" s="4">
        <f t="shared" si="128"/>
        <v>24</v>
      </c>
      <c r="I1015" s="2">
        <v>5</v>
      </c>
      <c r="K1015" s="14">
        <f t="shared" si="129"/>
        <v>0.18518518518518517</v>
      </c>
      <c r="L1015" s="14">
        <f t="shared" si="130"/>
        <v>0.88888888888888884</v>
      </c>
      <c r="M1015" s="2">
        <f t="shared" si="131"/>
        <v>16</v>
      </c>
      <c r="N1015" s="2">
        <v>17</v>
      </c>
      <c r="O1015" s="13">
        <f t="shared" si="132"/>
        <v>0.59259259259259256</v>
      </c>
    </row>
    <row r="1016" spans="1:15" x14ac:dyDescent="0.25">
      <c r="A1016" s="1">
        <v>428.09151000000003</v>
      </c>
      <c r="B1016">
        <v>29119</v>
      </c>
      <c r="C1016" s="3">
        <v>428.09014709999997</v>
      </c>
      <c r="D1016" s="10">
        <f t="shared" si="134"/>
        <v>-3.1836752359128591</v>
      </c>
      <c r="E1016">
        <v>25</v>
      </c>
      <c r="F1016">
        <v>16</v>
      </c>
      <c r="G1016" s="4">
        <f t="shared" si="128"/>
        <v>16</v>
      </c>
      <c r="I1016" s="2">
        <v>7</v>
      </c>
      <c r="K1016" s="14">
        <f t="shared" si="129"/>
        <v>0.28000000000000003</v>
      </c>
      <c r="L1016" s="14">
        <f t="shared" si="130"/>
        <v>0.64</v>
      </c>
      <c r="M1016" s="2">
        <f t="shared" si="131"/>
        <v>18</v>
      </c>
      <c r="N1016" s="2">
        <v>18.5</v>
      </c>
      <c r="O1016" s="13">
        <f t="shared" si="132"/>
        <v>0.72</v>
      </c>
    </row>
    <row r="1017" spans="1:15" x14ac:dyDescent="0.25">
      <c r="A1017" s="1">
        <v>429.07645000000002</v>
      </c>
      <c r="B1017">
        <v>37643</v>
      </c>
      <c r="C1017" s="3">
        <v>429.07684330000001</v>
      </c>
      <c r="D1017" s="10">
        <f t="shared" si="134"/>
        <v>0.91661903019486435</v>
      </c>
      <c r="E1017">
        <v>28</v>
      </c>
      <c r="F1017">
        <v>13</v>
      </c>
      <c r="G1017" s="4">
        <f t="shared" si="128"/>
        <v>14</v>
      </c>
      <c r="I1017" s="2">
        <v>5</v>
      </c>
      <c r="K1017" s="14">
        <f t="shared" si="129"/>
        <v>0.17857142857142858</v>
      </c>
      <c r="L1017" s="14">
        <f t="shared" si="130"/>
        <v>0.5</v>
      </c>
      <c r="M1017" s="2">
        <f t="shared" si="131"/>
        <v>22</v>
      </c>
      <c r="N1017" s="2">
        <v>23</v>
      </c>
      <c r="O1017" s="13">
        <f t="shared" si="132"/>
        <v>0.7857142857142857</v>
      </c>
    </row>
    <row r="1018" spans="1:15" x14ac:dyDescent="0.25">
      <c r="A1018" s="1">
        <v>429.11358000000001</v>
      </c>
      <c r="B1018">
        <v>94060</v>
      </c>
      <c r="C1018" s="3">
        <v>429.11322669999998</v>
      </c>
      <c r="D1018" s="10">
        <f t="shared" si="134"/>
        <v>-0.82332582182526004</v>
      </c>
      <c r="E1018">
        <v>29</v>
      </c>
      <c r="F1018">
        <v>17</v>
      </c>
      <c r="G1018" s="4">
        <f t="shared" si="128"/>
        <v>18</v>
      </c>
      <c r="I1018" s="2">
        <v>4</v>
      </c>
      <c r="K1018" s="14">
        <f t="shared" si="129"/>
        <v>0.13793103448275862</v>
      </c>
      <c r="L1018" s="14">
        <f t="shared" si="130"/>
        <v>0.62068965517241381</v>
      </c>
      <c r="M1018" s="2">
        <f t="shared" si="131"/>
        <v>21</v>
      </c>
      <c r="N1018" s="2">
        <v>22</v>
      </c>
      <c r="O1018" s="13">
        <f t="shared" si="132"/>
        <v>0.72413793103448276</v>
      </c>
    </row>
    <row r="1019" spans="1:15" x14ac:dyDescent="0.25">
      <c r="A1019" s="1">
        <v>429.14969000000002</v>
      </c>
      <c r="B1019">
        <v>45426</v>
      </c>
      <c r="C1019" s="3">
        <v>429.14961009999996</v>
      </c>
      <c r="D1019" s="10">
        <f t="shared" si="134"/>
        <v>-0.18618215694320078</v>
      </c>
      <c r="E1019">
        <v>30</v>
      </c>
      <c r="F1019">
        <v>21</v>
      </c>
      <c r="G1019" s="4">
        <f t="shared" si="128"/>
        <v>22</v>
      </c>
      <c r="I1019" s="2">
        <v>3</v>
      </c>
      <c r="K1019" s="14">
        <f t="shared" si="129"/>
        <v>0.1</v>
      </c>
      <c r="L1019" s="14">
        <f t="shared" si="130"/>
        <v>0.73333333333333328</v>
      </c>
      <c r="M1019" s="2">
        <f t="shared" si="131"/>
        <v>20</v>
      </c>
      <c r="N1019" s="2">
        <v>21</v>
      </c>
      <c r="O1019" s="13">
        <f t="shared" si="132"/>
        <v>0.66666666666666663</v>
      </c>
    </row>
    <row r="1020" spans="1:15" x14ac:dyDescent="0.25">
      <c r="A1020" s="1">
        <v>430.08524</v>
      </c>
      <c r="B1020">
        <v>20109</v>
      </c>
      <c r="C1020" s="3">
        <v>430.0846679</v>
      </c>
      <c r="D1020" s="10">
        <f t="shared" si="134"/>
        <v>-1.3302031964841619</v>
      </c>
      <c r="E1020">
        <v>28</v>
      </c>
      <c r="F1020">
        <v>14</v>
      </c>
      <c r="G1020" s="4">
        <f t="shared" si="128"/>
        <v>14</v>
      </c>
      <c r="I1020" s="2">
        <v>5</v>
      </c>
      <c r="K1020" s="14">
        <f t="shared" si="129"/>
        <v>0.17857142857142858</v>
      </c>
      <c r="L1020" s="14">
        <f t="shared" si="130"/>
        <v>0.5</v>
      </c>
      <c r="M1020" s="2">
        <f t="shared" si="131"/>
        <v>22</v>
      </c>
      <c r="N1020" s="2">
        <v>22.5</v>
      </c>
      <c r="O1020" s="13">
        <f t="shared" si="132"/>
        <v>0.7857142857142857</v>
      </c>
    </row>
    <row r="1021" spans="1:15" x14ac:dyDescent="0.25">
      <c r="A1021" s="1">
        <v>430.10052000000002</v>
      </c>
      <c r="B1021">
        <v>84581</v>
      </c>
      <c r="C1021" s="3">
        <v>430.09992289999997</v>
      </c>
      <c r="D1021" s="10">
        <f t="shared" si="134"/>
        <v>-1.3882820439119337</v>
      </c>
      <c r="E1021">
        <v>32</v>
      </c>
      <c r="F1021">
        <v>14</v>
      </c>
      <c r="G1021" s="4">
        <f t="shared" si="128"/>
        <v>14</v>
      </c>
      <c r="I1021" s="2">
        <v>2</v>
      </c>
      <c r="K1021" s="14">
        <f t="shared" si="129"/>
        <v>6.25E-2</v>
      </c>
      <c r="L1021" s="14">
        <f t="shared" si="130"/>
        <v>0.4375</v>
      </c>
      <c r="M1021" s="2">
        <f t="shared" si="131"/>
        <v>26</v>
      </c>
      <c r="N1021" s="2">
        <v>26.5</v>
      </c>
      <c r="O1021" s="13">
        <f t="shared" si="132"/>
        <v>0.8125</v>
      </c>
    </row>
    <row r="1022" spans="1:15" x14ac:dyDescent="0.25">
      <c r="A1022" s="1">
        <v>431.09287</v>
      </c>
      <c r="B1022">
        <v>78287</v>
      </c>
      <c r="C1022" s="3">
        <v>431.09249249999999</v>
      </c>
      <c r="D1022" s="10">
        <f t="shared" si="134"/>
        <v>-0.87568214845040993</v>
      </c>
      <c r="E1022">
        <v>28</v>
      </c>
      <c r="F1022">
        <v>15</v>
      </c>
      <c r="G1022" s="4">
        <f t="shared" si="128"/>
        <v>16</v>
      </c>
      <c r="I1022" s="2">
        <v>5</v>
      </c>
      <c r="K1022" s="14">
        <f t="shared" si="129"/>
        <v>0.17857142857142858</v>
      </c>
      <c r="L1022" s="14">
        <f t="shared" si="130"/>
        <v>0.5714285714285714</v>
      </c>
      <c r="M1022" s="2">
        <f t="shared" si="131"/>
        <v>21</v>
      </c>
      <c r="N1022" s="2">
        <v>22</v>
      </c>
      <c r="O1022" s="13">
        <f t="shared" si="132"/>
        <v>0.75</v>
      </c>
    </row>
    <row r="1023" spans="1:15" x14ac:dyDescent="0.25">
      <c r="A1023" s="1">
        <v>431.10829999999999</v>
      </c>
      <c r="B1023">
        <v>140583</v>
      </c>
      <c r="C1023" s="3">
        <v>431.10774749999996</v>
      </c>
      <c r="D1023" s="10">
        <f t="shared" si="134"/>
        <v>-1.2815821641575975</v>
      </c>
      <c r="E1023">
        <v>32</v>
      </c>
      <c r="F1023">
        <v>15</v>
      </c>
      <c r="G1023" s="4">
        <f t="shared" si="128"/>
        <v>16</v>
      </c>
      <c r="I1023" s="2">
        <v>2</v>
      </c>
      <c r="K1023" s="14">
        <f t="shared" si="129"/>
        <v>6.25E-2</v>
      </c>
      <c r="L1023" s="14">
        <f t="shared" si="130"/>
        <v>0.5</v>
      </c>
      <c r="M1023" s="2">
        <f t="shared" si="131"/>
        <v>25</v>
      </c>
      <c r="N1023" s="2">
        <v>26</v>
      </c>
      <c r="O1023" s="13">
        <f t="shared" si="132"/>
        <v>0.78125</v>
      </c>
    </row>
    <row r="1024" spans="1:15" x14ac:dyDescent="0.25">
      <c r="A1024" s="1">
        <v>431.12927000000002</v>
      </c>
      <c r="B1024">
        <v>102105</v>
      </c>
      <c r="C1024" s="3">
        <v>431.12887590000003</v>
      </c>
      <c r="D1024" s="10">
        <f t="shared" si="134"/>
        <v>-0.91411181673082775</v>
      </c>
      <c r="E1024">
        <v>29</v>
      </c>
      <c r="F1024">
        <v>19</v>
      </c>
      <c r="G1024" s="4">
        <f t="shared" si="128"/>
        <v>20</v>
      </c>
      <c r="I1024" s="2">
        <v>4</v>
      </c>
      <c r="K1024" s="14">
        <f t="shared" si="129"/>
        <v>0.13793103448275862</v>
      </c>
      <c r="L1024" s="14">
        <f t="shared" si="130"/>
        <v>0.68965517241379315</v>
      </c>
      <c r="M1024" s="2">
        <f t="shared" si="131"/>
        <v>20</v>
      </c>
      <c r="N1024" s="2">
        <v>21</v>
      </c>
      <c r="O1024" s="13">
        <f t="shared" si="132"/>
        <v>0.68965517241379315</v>
      </c>
    </row>
    <row r="1025" spans="1:15" x14ac:dyDescent="0.25">
      <c r="A1025" s="1">
        <v>431.1506</v>
      </c>
      <c r="B1025">
        <v>41900</v>
      </c>
      <c r="C1025" s="3">
        <v>431.15000429999998</v>
      </c>
      <c r="D1025" s="10">
        <f t="shared" si="134"/>
        <v>-1.3816537030692213</v>
      </c>
      <c r="E1025">
        <v>26</v>
      </c>
      <c r="F1025">
        <v>23</v>
      </c>
      <c r="G1025" s="4">
        <f t="shared" si="128"/>
        <v>24</v>
      </c>
      <c r="I1025" s="2">
        <v>6</v>
      </c>
      <c r="K1025" s="14">
        <f t="shared" si="129"/>
        <v>0.23076923076923078</v>
      </c>
      <c r="L1025" s="14">
        <f t="shared" si="130"/>
        <v>0.92307692307692313</v>
      </c>
      <c r="M1025" s="2">
        <f t="shared" si="131"/>
        <v>15</v>
      </c>
      <c r="N1025" s="2">
        <v>16</v>
      </c>
      <c r="O1025" s="13">
        <f t="shared" si="132"/>
        <v>0.57692307692307687</v>
      </c>
    </row>
    <row r="1026" spans="1:15" x14ac:dyDescent="0.25">
      <c r="A1026" s="1">
        <v>433.07222000000002</v>
      </c>
      <c r="B1026">
        <v>28661</v>
      </c>
      <c r="C1026" s="3">
        <v>433.0717583</v>
      </c>
      <c r="D1026" s="10">
        <f t="shared" si="134"/>
        <v>-1.0661050765098175</v>
      </c>
      <c r="E1026">
        <v>27</v>
      </c>
      <c r="F1026">
        <v>13</v>
      </c>
      <c r="G1026" s="4">
        <f t="shared" si="128"/>
        <v>14</v>
      </c>
      <c r="I1026" s="2">
        <v>6</v>
      </c>
      <c r="K1026" s="14">
        <f t="shared" si="129"/>
        <v>0.22222222222222221</v>
      </c>
      <c r="L1026" s="14">
        <f t="shared" si="130"/>
        <v>0.51851851851851849</v>
      </c>
      <c r="M1026" s="2">
        <f t="shared" si="131"/>
        <v>21</v>
      </c>
      <c r="N1026" s="2">
        <v>22</v>
      </c>
      <c r="O1026" s="13">
        <f t="shared" si="132"/>
        <v>0.77777777777777779</v>
      </c>
    </row>
    <row r="1027" spans="1:15" x14ac:dyDescent="0.25">
      <c r="A1027" s="1">
        <v>433.08690000000001</v>
      </c>
      <c r="B1027">
        <v>116295</v>
      </c>
      <c r="C1027" s="3">
        <v>433.08701330000002</v>
      </c>
      <c r="D1027" s="10">
        <f t="shared" si="134"/>
        <v>0.26161024581692482</v>
      </c>
      <c r="E1027">
        <v>31</v>
      </c>
      <c r="F1027">
        <v>13</v>
      </c>
      <c r="G1027" s="4">
        <f t="shared" ref="G1027:G1090" si="135">IF(MOD(N1027, 1) = 0, F1027+1, F1027)</f>
        <v>14</v>
      </c>
      <c r="I1027" s="2">
        <v>3</v>
      </c>
      <c r="K1027" s="14">
        <f t="shared" ref="K1027:K1090" si="136">I1027/E1027</f>
        <v>9.6774193548387094E-2</v>
      </c>
      <c r="L1027" s="14">
        <f t="shared" ref="L1027:L1090" si="137">IF(MOD(N1027,1)=0,(F1027+1)/E1027,F1027/E1027)</f>
        <v>0.45161290322580644</v>
      </c>
      <c r="M1027" s="2">
        <f t="shared" ref="M1027:M1090" si="138">ROUNDUP(N1027, 0)-1</f>
        <v>25</v>
      </c>
      <c r="N1027" s="2">
        <v>26</v>
      </c>
      <c r="O1027" s="13">
        <f t="shared" ref="O1027:O1090" si="139">M1027/E1027</f>
        <v>0.80645161290322576</v>
      </c>
    </row>
    <row r="1028" spans="1:15" x14ac:dyDescent="0.25">
      <c r="A1028" s="1">
        <v>433.10858000000002</v>
      </c>
      <c r="B1028">
        <v>110423</v>
      </c>
      <c r="C1028" s="3">
        <v>433.10814169999998</v>
      </c>
      <c r="D1028" s="10">
        <f t="shared" si="134"/>
        <v>-1.0119874411071037</v>
      </c>
      <c r="E1028">
        <v>28</v>
      </c>
      <c r="F1028">
        <v>17</v>
      </c>
      <c r="G1028" s="4">
        <f t="shared" si="135"/>
        <v>18</v>
      </c>
      <c r="I1028" s="2">
        <v>5</v>
      </c>
      <c r="K1028" s="14">
        <f t="shared" si="136"/>
        <v>0.17857142857142858</v>
      </c>
      <c r="L1028" s="14">
        <f t="shared" si="137"/>
        <v>0.6428571428571429</v>
      </c>
      <c r="M1028" s="2">
        <f t="shared" si="138"/>
        <v>20</v>
      </c>
      <c r="N1028" s="2">
        <v>21</v>
      </c>
      <c r="O1028" s="13">
        <f t="shared" si="139"/>
        <v>0.7142857142857143</v>
      </c>
    </row>
    <row r="1029" spans="1:15" x14ac:dyDescent="0.25">
      <c r="A1029" s="1">
        <v>433.12378999999999</v>
      </c>
      <c r="B1029">
        <v>79924</v>
      </c>
      <c r="C1029" s="3">
        <v>433.12339669999994</v>
      </c>
      <c r="D1029" s="10">
        <f t="shared" si="134"/>
        <v>-0.90805530949873814</v>
      </c>
      <c r="E1029">
        <v>32</v>
      </c>
      <c r="F1029">
        <v>17</v>
      </c>
      <c r="G1029" s="4">
        <f t="shared" si="135"/>
        <v>18</v>
      </c>
      <c r="I1029" s="2">
        <v>2</v>
      </c>
      <c r="K1029" s="14">
        <f t="shared" si="136"/>
        <v>6.25E-2</v>
      </c>
      <c r="L1029" s="14">
        <f t="shared" si="137"/>
        <v>0.5625</v>
      </c>
      <c r="M1029" s="2">
        <f t="shared" si="138"/>
        <v>24</v>
      </c>
      <c r="N1029" s="2">
        <v>25</v>
      </c>
      <c r="O1029" s="13">
        <f t="shared" si="139"/>
        <v>0.75</v>
      </c>
    </row>
    <row r="1030" spans="1:15" x14ac:dyDescent="0.25">
      <c r="A1030" s="1">
        <v>433.14523000000003</v>
      </c>
      <c r="B1030">
        <v>78905</v>
      </c>
      <c r="C1030" s="3">
        <v>433.14452510000001</v>
      </c>
      <c r="D1030" s="10">
        <f t="shared" si="134"/>
        <v>-1.6274013849160633</v>
      </c>
      <c r="E1030">
        <v>29</v>
      </c>
      <c r="F1030">
        <v>21</v>
      </c>
      <c r="G1030" s="4">
        <f t="shared" si="135"/>
        <v>22</v>
      </c>
      <c r="I1030" s="2">
        <v>4</v>
      </c>
      <c r="K1030" s="14">
        <f t="shared" si="136"/>
        <v>0.13793103448275862</v>
      </c>
      <c r="L1030" s="14">
        <f t="shared" si="137"/>
        <v>0.75862068965517238</v>
      </c>
      <c r="M1030" s="2">
        <f t="shared" si="138"/>
        <v>19</v>
      </c>
      <c r="N1030" s="2">
        <v>20</v>
      </c>
      <c r="O1030" s="13">
        <f t="shared" si="139"/>
        <v>0.65517241379310343</v>
      </c>
    </row>
    <row r="1031" spans="1:15" x14ac:dyDescent="0.25">
      <c r="A1031" s="1">
        <v>434.11779000000001</v>
      </c>
      <c r="B1031">
        <v>46003</v>
      </c>
      <c r="C1031" s="12">
        <v>434.118652</v>
      </c>
      <c r="D1031" s="11">
        <v>1.985632259780695</v>
      </c>
      <c r="E1031" s="4">
        <v>31</v>
      </c>
      <c r="F1031" s="4">
        <v>16</v>
      </c>
      <c r="G1031" s="4">
        <f t="shared" si="135"/>
        <v>17</v>
      </c>
      <c r="H1031" s="4">
        <v>1</v>
      </c>
      <c r="I1031" s="4">
        <v>2</v>
      </c>
      <c r="J1031" s="5"/>
      <c r="K1031" s="14">
        <f t="shared" si="136"/>
        <v>6.4516129032258063E-2</v>
      </c>
      <c r="L1031" s="14">
        <f t="shared" si="137"/>
        <v>0.54838709677419351</v>
      </c>
      <c r="M1031" s="2">
        <f t="shared" si="138"/>
        <v>24</v>
      </c>
      <c r="N1031" s="5">
        <v>25</v>
      </c>
      <c r="O1031" s="13">
        <f t="shared" si="139"/>
        <v>0.77419354838709675</v>
      </c>
    </row>
    <row r="1032" spans="1:15" x14ac:dyDescent="0.25">
      <c r="A1032" s="1">
        <v>435.0881</v>
      </c>
      <c r="B1032">
        <v>74041</v>
      </c>
      <c r="C1032" s="12">
        <v>435.08741199999997</v>
      </c>
      <c r="D1032" s="11">
        <v>-1.5812914394892055</v>
      </c>
      <c r="E1032" s="4">
        <v>27</v>
      </c>
      <c r="F1032" s="4">
        <v>15</v>
      </c>
      <c r="G1032" s="4">
        <f t="shared" si="135"/>
        <v>16</v>
      </c>
      <c r="H1032" s="4"/>
      <c r="I1032" s="4">
        <v>6</v>
      </c>
      <c r="J1032" s="4"/>
      <c r="K1032" s="14">
        <f t="shared" si="136"/>
        <v>0.22222222222222221</v>
      </c>
      <c r="L1032" s="14">
        <f t="shared" si="137"/>
        <v>0.59259259259259256</v>
      </c>
      <c r="M1032" s="2">
        <f t="shared" si="138"/>
        <v>20</v>
      </c>
      <c r="N1032" s="5">
        <v>21</v>
      </c>
      <c r="O1032" s="13">
        <f t="shared" si="139"/>
        <v>0.7407407407407407</v>
      </c>
    </row>
    <row r="1033" spans="1:15" x14ac:dyDescent="0.25">
      <c r="A1033" s="1">
        <v>435.10291999999998</v>
      </c>
      <c r="B1033">
        <v>120152</v>
      </c>
      <c r="C1033" s="3">
        <v>435.10266250000001</v>
      </c>
      <c r="D1033" s="10">
        <f t="shared" ref="D1033:D1044" si="140">(C1033-A1033)/C1033*1000000</f>
        <v>-0.59181435134323634</v>
      </c>
      <c r="E1033">
        <v>31</v>
      </c>
      <c r="F1033">
        <v>15</v>
      </c>
      <c r="G1033" s="4">
        <f t="shared" si="135"/>
        <v>16</v>
      </c>
      <c r="I1033" s="2">
        <v>3</v>
      </c>
      <c r="K1033" s="14">
        <f t="shared" si="136"/>
        <v>9.6774193548387094E-2</v>
      </c>
      <c r="L1033" s="14">
        <f t="shared" si="137"/>
        <v>0.5161290322580645</v>
      </c>
      <c r="M1033" s="2">
        <f t="shared" si="138"/>
        <v>24</v>
      </c>
      <c r="N1033" s="2">
        <v>25</v>
      </c>
      <c r="O1033" s="13">
        <f t="shared" si="139"/>
        <v>0.77419354838709675</v>
      </c>
    </row>
    <row r="1034" spans="1:15" x14ac:dyDescent="0.25">
      <c r="A1034" s="1">
        <v>435.12432999999999</v>
      </c>
      <c r="B1034">
        <v>129154</v>
      </c>
      <c r="C1034" s="3">
        <v>435.12379090000002</v>
      </c>
      <c r="D1034" s="10">
        <f t="shared" si="140"/>
        <v>-1.2389577661427735</v>
      </c>
      <c r="E1034">
        <v>28</v>
      </c>
      <c r="F1034">
        <v>19</v>
      </c>
      <c r="G1034" s="4">
        <f t="shared" si="135"/>
        <v>20</v>
      </c>
      <c r="I1034" s="2">
        <v>5</v>
      </c>
      <c r="K1034" s="14">
        <f t="shared" si="136"/>
        <v>0.17857142857142858</v>
      </c>
      <c r="L1034" s="14">
        <f t="shared" si="137"/>
        <v>0.7142857142857143</v>
      </c>
      <c r="M1034" s="2">
        <f t="shared" si="138"/>
        <v>19</v>
      </c>
      <c r="N1034" s="2">
        <v>20</v>
      </c>
      <c r="O1034" s="13">
        <f t="shared" si="139"/>
        <v>0.6785714285714286</v>
      </c>
    </row>
    <row r="1035" spans="1:15" x14ac:dyDescent="0.25">
      <c r="A1035" s="1">
        <v>435.16055999999998</v>
      </c>
      <c r="B1035">
        <v>46336</v>
      </c>
      <c r="C1035" s="3">
        <v>435.16017429999999</v>
      </c>
      <c r="D1035" s="10">
        <f t="shared" si="140"/>
        <v>-0.88634030125024366</v>
      </c>
      <c r="E1035">
        <v>29</v>
      </c>
      <c r="F1035">
        <v>23</v>
      </c>
      <c r="G1035" s="4">
        <f t="shared" si="135"/>
        <v>24</v>
      </c>
      <c r="I1035" s="2">
        <v>4</v>
      </c>
      <c r="K1035" s="14">
        <f t="shared" si="136"/>
        <v>0.13793103448275862</v>
      </c>
      <c r="L1035" s="14">
        <f t="shared" si="137"/>
        <v>0.82758620689655171</v>
      </c>
      <c r="M1035" s="2">
        <f t="shared" si="138"/>
        <v>18</v>
      </c>
      <c r="N1035" s="2">
        <v>19</v>
      </c>
      <c r="O1035" s="13">
        <f t="shared" si="139"/>
        <v>0.62068965517241381</v>
      </c>
    </row>
    <row r="1036" spans="1:15" x14ac:dyDescent="0.25">
      <c r="A1036" s="1">
        <v>437.06727000000001</v>
      </c>
      <c r="B1036">
        <v>23748</v>
      </c>
      <c r="C1036" s="3">
        <v>437.06667329999999</v>
      </c>
      <c r="D1036" s="10">
        <f t="shared" si="140"/>
        <v>-1.3652379292879866</v>
      </c>
      <c r="E1036">
        <v>26</v>
      </c>
      <c r="F1036">
        <v>13</v>
      </c>
      <c r="G1036" s="4">
        <f t="shared" si="135"/>
        <v>14</v>
      </c>
      <c r="I1036" s="2">
        <v>7</v>
      </c>
      <c r="K1036" s="14">
        <f t="shared" si="136"/>
        <v>0.26923076923076922</v>
      </c>
      <c r="L1036" s="14">
        <f t="shared" si="137"/>
        <v>0.53846153846153844</v>
      </c>
      <c r="M1036" s="2">
        <f t="shared" si="138"/>
        <v>20</v>
      </c>
      <c r="N1036" s="2">
        <v>21</v>
      </c>
      <c r="O1036" s="13">
        <f t="shared" si="139"/>
        <v>0.76923076923076927</v>
      </c>
    </row>
    <row r="1037" spans="1:15" x14ac:dyDescent="0.25">
      <c r="A1037" s="1">
        <v>437.08197000000001</v>
      </c>
      <c r="B1037">
        <v>67269</v>
      </c>
      <c r="C1037" s="3">
        <v>437.08192830000002</v>
      </c>
      <c r="D1037" s="10">
        <f t="shared" si="140"/>
        <v>-9.5405454440143631E-2</v>
      </c>
      <c r="E1037">
        <v>30</v>
      </c>
      <c r="F1037">
        <v>13</v>
      </c>
      <c r="G1037" s="4">
        <f t="shared" si="135"/>
        <v>14</v>
      </c>
      <c r="I1037" s="2">
        <v>4</v>
      </c>
      <c r="K1037" s="14">
        <f t="shared" si="136"/>
        <v>0.13333333333333333</v>
      </c>
      <c r="L1037" s="14">
        <f t="shared" si="137"/>
        <v>0.46666666666666667</v>
      </c>
      <c r="M1037" s="2">
        <f t="shared" si="138"/>
        <v>24</v>
      </c>
      <c r="N1037" s="2">
        <v>25</v>
      </c>
      <c r="O1037" s="13">
        <f t="shared" si="139"/>
        <v>0.8</v>
      </c>
    </row>
    <row r="1038" spans="1:15" x14ac:dyDescent="0.25">
      <c r="A1038" s="1">
        <v>437.11867999999998</v>
      </c>
      <c r="B1038">
        <v>68628</v>
      </c>
      <c r="C1038" s="3">
        <v>437.11831169999999</v>
      </c>
      <c r="D1038" s="10">
        <f t="shared" si="140"/>
        <v>-0.84256364954979135</v>
      </c>
      <c r="E1038">
        <v>31</v>
      </c>
      <c r="F1038">
        <v>17</v>
      </c>
      <c r="G1038" s="4">
        <f t="shared" si="135"/>
        <v>18</v>
      </c>
      <c r="I1038" s="2">
        <v>3</v>
      </c>
      <c r="K1038" s="14">
        <f t="shared" si="136"/>
        <v>9.6774193548387094E-2</v>
      </c>
      <c r="L1038" s="14">
        <f t="shared" si="137"/>
        <v>0.58064516129032262</v>
      </c>
      <c r="M1038" s="2">
        <f t="shared" si="138"/>
        <v>23</v>
      </c>
      <c r="N1038" s="2">
        <v>24</v>
      </c>
      <c r="O1038" s="13">
        <f t="shared" si="139"/>
        <v>0.74193548387096775</v>
      </c>
    </row>
    <row r="1039" spans="1:15" x14ac:dyDescent="0.25">
      <c r="A1039" s="1">
        <v>437.13985000000002</v>
      </c>
      <c r="B1039">
        <v>92805</v>
      </c>
      <c r="C1039" s="3">
        <v>437.1394401</v>
      </c>
      <c r="D1039" s="10">
        <f t="shared" si="140"/>
        <v>-0.93768706829249004</v>
      </c>
      <c r="E1039">
        <v>28</v>
      </c>
      <c r="F1039">
        <v>21</v>
      </c>
      <c r="G1039" s="4">
        <f t="shared" si="135"/>
        <v>22</v>
      </c>
      <c r="I1039" s="2">
        <v>5</v>
      </c>
      <c r="K1039" s="14">
        <f t="shared" si="136"/>
        <v>0.17857142857142858</v>
      </c>
      <c r="L1039" s="14">
        <f t="shared" si="137"/>
        <v>0.7857142857142857</v>
      </c>
      <c r="M1039" s="2">
        <f t="shared" si="138"/>
        <v>18</v>
      </c>
      <c r="N1039" s="2">
        <v>19</v>
      </c>
      <c r="O1039" s="13">
        <f t="shared" si="139"/>
        <v>0.6428571428571429</v>
      </c>
    </row>
    <row r="1040" spans="1:15" x14ac:dyDescent="0.25">
      <c r="A1040" s="1">
        <v>437.17667</v>
      </c>
      <c r="B1040">
        <v>18444</v>
      </c>
      <c r="C1040" s="3">
        <v>437.17582349999998</v>
      </c>
      <c r="D1040" s="10">
        <f t="shared" si="140"/>
        <v>-1.9362918865133516</v>
      </c>
      <c r="E1040">
        <v>29</v>
      </c>
      <c r="F1040">
        <v>25</v>
      </c>
      <c r="G1040" s="4">
        <f t="shared" si="135"/>
        <v>26</v>
      </c>
      <c r="I1040" s="2">
        <v>4</v>
      </c>
      <c r="K1040" s="14">
        <f t="shared" si="136"/>
        <v>0.13793103448275862</v>
      </c>
      <c r="L1040" s="14">
        <f t="shared" si="137"/>
        <v>0.89655172413793105</v>
      </c>
      <c r="M1040" s="2">
        <f t="shared" si="138"/>
        <v>17</v>
      </c>
      <c r="N1040" s="2">
        <v>18</v>
      </c>
      <c r="O1040" s="13">
        <f t="shared" si="139"/>
        <v>0.58620689655172409</v>
      </c>
    </row>
    <row r="1041" spans="1:15" x14ac:dyDescent="0.25">
      <c r="A1041" s="1">
        <v>439.08283999999998</v>
      </c>
      <c r="B1041">
        <v>52776</v>
      </c>
      <c r="C1041" s="3">
        <v>439.08232249999998</v>
      </c>
      <c r="D1041" s="10">
        <f t="shared" si="140"/>
        <v>-1.1785944764397496</v>
      </c>
      <c r="E1041">
        <v>26</v>
      </c>
      <c r="F1041">
        <v>15</v>
      </c>
      <c r="G1041" s="4">
        <f t="shared" si="135"/>
        <v>16</v>
      </c>
      <c r="I1041" s="2">
        <v>7</v>
      </c>
      <c r="K1041" s="14">
        <f t="shared" si="136"/>
        <v>0.26923076923076922</v>
      </c>
      <c r="L1041" s="14">
        <f t="shared" si="137"/>
        <v>0.61538461538461542</v>
      </c>
      <c r="M1041" s="2">
        <f t="shared" si="138"/>
        <v>19</v>
      </c>
      <c r="N1041" s="2">
        <v>20</v>
      </c>
      <c r="O1041" s="13">
        <f t="shared" si="139"/>
        <v>0.73076923076923073</v>
      </c>
    </row>
    <row r="1042" spans="1:15" x14ac:dyDescent="0.25">
      <c r="A1042" s="1">
        <v>439.09836999999999</v>
      </c>
      <c r="B1042">
        <v>57001</v>
      </c>
      <c r="C1042" s="3">
        <v>439.0975775</v>
      </c>
      <c r="D1042" s="10">
        <f t="shared" si="140"/>
        <v>-1.8048380145951717</v>
      </c>
      <c r="E1042">
        <v>30</v>
      </c>
      <c r="F1042">
        <v>15</v>
      </c>
      <c r="G1042" s="4">
        <f t="shared" si="135"/>
        <v>16</v>
      </c>
      <c r="I1042" s="2">
        <v>4</v>
      </c>
      <c r="K1042" s="14">
        <f t="shared" si="136"/>
        <v>0.13333333333333333</v>
      </c>
      <c r="L1042" s="14">
        <f t="shared" si="137"/>
        <v>0.53333333333333333</v>
      </c>
      <c r="M1042" s="2">
        <f t="shared" si="138"/>
        <v>23</v>
      </c>
      <c r="N1042" s="2">
        <v>24</v>
      </c>
      <c r="O1042" s="13">
        <f t="shared" si="139"/>
        <v>0.76666666666666672</v>
      </c>
    </row>
    <row r="1043" spans="1:15" x14ac:dyDescent="0.25">
      <c r="A1043" s="1">
        <v>439.11277999999999</v>
      </c>
      <c r="B1043">
        <v>374717</v>
      </c>
      <c r="C1043" s="3">
        <v>439.11283249999997</v>
      </c>
      <c r="D1043" s="10">
        <f t="shared" si="140"/>
        <v>0.11955924786401473</v>
      </c>
      <c r="E1043">
        <v>34</v>
      </c>
      <c r="F1043">
        <v>15</v>
      </c>
      <c r="G1043" s="4">
        <f t="shared" si="135"/>
        <v>16</v>
      </c>
      <c r="I1043" s="2">
        <v>1</v>
      </c>
      <c r="K1043" s="14">
        <f t="shared" si="136"/>
        <v>2.9411764705882353E-2</v>
      </c>
      <c r="L1043" s="14">
        <f t="shared" si="137"/>
        <v>0.47058823529411764</v>
      </c>
      <c r="M1043" s="2">
        <f t="shared" si="138"/>
        <v>27</v>
      </c>
      <c r="N1043" s="2">
        <v>28</v>
      </c>
      <c r="O1043" s="13">
        <f t="shared" si="139"/>
        <v>0.79411764705882348</v>
      </c>
    </row>
    <row r="1044" spans="1:15" x14ac:dyDescent="0.25">
      <c r="A1044" s="1">
        <v>439.13436999999999</v>
      </c>
      <c r="B1044">
        <v>61275</v>
      </c>
      <c r="C1044" s="3">
        <v>439.13396089999998</v>
      </c>
      <c r="D1044" s="10">
        <f t="shared" si="140"/>
        <v>-0.93160638082874525</v>
      </c>
      <c r="E1044">
        <v>31</v>
      </c>
      <c r="F1044">
        <v>19</v>
      </c>
      <c r="G1044" s="4">
        <f t="shared" si="135"/>
        <v>20</v>
      </c>
      <c r="I1044" s="2">
        <v>3</v>
      </c>
      <c r="K1044" s="14">
        <f t="shared" si="136"/>
        <v>9.6774193548387094E-2</v>
      </c>
      <c r="L1044" s="14">
        <f t="shared" si="137"/>
        <v>0.64516129032258063</v>
      </c>
      <c r="M1044" s="2">
        <f t="shared" si="138"/>
        <v>22</v>
      </c>
      <c r="N1044" s="2">
        <v>23</v>
      </c>
      <c r="O1044" s="13">
        <f t="shared" si="139"/>
        <v>0.70967741935483875</v>
      </c>
    </row>
    <row r="1045" spans="1:15" x14ac:dyDescent="0.25">
      <c r="A1045" s="1">
        <v>439.15602999999999</v>
      </c>
      <c r="B1045">
        <v>60790</v>
      </c>
      <c r="C1045" s="12">
        <v>439.15509700000001</v>
      </c>
      <c r="D1045" s="11">
        <v>-2.124534148296545</v>
      </c>
      <c r="E1045" s="4">
        <v>28</v>
      </c>
      <c r="F1045" s="4">
        <v>23</v>
      </c>
      <c r="G1045" s="4">
        <f t="shared" si="135"/>
        <v>24</v>
      </c>
      <c r="H1045" s="4"/>
      <c r="I1045" s="4">
        <v>5</v>
      </c>
      <c r="J1045" s="5"/>
      <c r="K1045" s="14">
        <f t="shared" si="136"/>
        <v>0.17857142857142858</v>
      </c>
      <c r="L1045" s="14">
        <f t="shared" si="137"/>
        <v>0.8571428571428571</v>
      </c>
      <c r="M1045" s="2">
        <f t="shared" si="138"/>
        <v>17</v>
      </c>
      <c r="N1045" s="5">
        <v>18</v>
      </c>
      <c r="O1045" s="13">
        <f t="shared" si="139"/>
        <v>0.6071428571428571</v>
      </c>
    </row>
    <row r="1046" spans="1:15" x14ac:dyDescent="0.25">
      <c r="A1046" s="1">
        <v>440.09091000000001</v>
      </c>
      <c r="B1046">
        <v>19311</v>
      </c>
      <c r="C1046" s="12">
        <v>440.09015099999999</v>
      </c>
      <c r="D1046" s="11">
        <v>-1.7246466395390554</v>
      </c>
      <c r="E1046" s="4">
        <v>26</v>
      </c>
      <c r="F1046" s="4">
        <v>16</v>
      </c>
      <c r="G1046" s="4">
        <f t="shared" si="135"/>
        <v>16</v>
      </c>
      <c r="H1046" s="4"/>
      <c r="I1046" s="4">
        <v>7</v>
      </c>
      <c r="J1046" s="5"/>
      <c r="K1046" s="14">
        <f t="shared" si="136"/>
        <v>0.26923076923076922</v>
      </c>
      <c r="L1046" s="14">
        <f t="shared" si="137"/>
        <v>0.61538461538461542</v>
      </c>
      <c r="M1046" s="2">
        <f t="shared" si="138"/>
        <v>19</v>
      </c>
      <c r="N1046" s="5">
        <v>19.5</v>
      </c>
      <c r="O1046" s="13">
        <f t="shared" si="139"/>
        <v>0.73076923076923073</v>
      </c>
    </row>
    <row r="1047" spans="1:15" x14ac:dyDescent="0.25">
      <c r="A1047" s="1">
        <v>440.12821000000002</v>
      </c>
      <c r="B1047">
        <v>36513</v>
      </c>
      <c r="C1047" s="12">
        <v>440.12921699999998</v>
      </c>
      <c r="D1047" s="11">
        <v>2.2879644455838974</v>
      </c>
      <c r="E1047" s="4">
        <v>30</v>
      </c>
      <c r="F1047" s="4">
        <v>18</v>
      </c>
      <c r="G1047" s="4">
        <f t="shared" si="135"/>
        <v>19</v>
      </c>
      <c r="H1047" s="4">
        <v>1</v>
      </c>
      <c r="I1047" s="4">
        <v>3</v>
      </c>
      <c r="J1047" s="5"/>
      <c r="K1047" s="14">
        <f t="shared" si="136"/>
        <v>0.1</v>
      </c>
      <c r="L1047" s="14">
        <f t="shared" si="137"/>
        <v>0.6333333333333333</v>
      </c>
      <c r="M1047" s="2">
        <f t="shared" si="138"/>
        <v>22</v>
      </c>
      <c r="N1047" s="5">
        <v>23</v>
      </c>
      <c r="O1047" s="13">
        <f t="shared" si="139"/>
        <v>0.73333333333333328</v>
      </c>
    </row>
    <row r="1048" spans="1:15" x14ac:dyDescent="0.25">
      <c r="A1048" s="1">
        <v>441.07736</v>
      </c>
      <c r="B1048">
        <v>25726</v>
      </c>
      <c r="C1048" s="3">
        <v>441.07684330000001</v>
      </c>
      <c r="D1048" s="10">
        <f t="shared" ref="D1048:D1083" si="141">(C1048-A1048)/C1048*1000000</f>
        <v>-1.1714512059297852</v>
      </c>
      <c r="E1048">
        <v>29</v>
      </c>
      <c r="F1048">
        <v>13</v>
      </c>
      <c r="G1048" s="4">
        <f t="shared" si="135"/>
        <v>14</v>
      </c>
      <c r="I1048" s="2">
        <v>5</v>
      </c>
      <c r="K1048" s="14">
        <f t="shared" si="136"/>
        <v>0.17241379310344829</v>
      </c>
      <c r="L1048" s="14">
        <f t="shared" si="137"/>
        <v>0.48275862068965519</v>
      </c>
      <c r="M1048" s="2">
        <f t="shared" si="138"/>
        <v>23</v>
      </c>
      <c r="N1048" s="2">
        <v>24</v>
      </c>
      <c r="O1048" s="13">
        <f t="shared" si="139"/>
        <v>0.7931034482758621</v>
      </c>
    </row>
    <row r="1049" spans="1:15" x14ac:dyDescent="0.25">
      <c r="A1049" s="1">
        <v>441.11351000000002</v>
      </c>
      <c r="B1049">
        <v>76298</v>
      </c>
      <c r="C1049" s="3">
        <v>441.11322669999998</v>
      </c>
      <c r="D1049" s="10">
        <f t="shared" si="141"/>
        <v>-0.6422387334754327</v>
      </c>
      <c r="E1049">
        <v>30</v>
      </c>
      <c r="F1049">
        <v>17</v>
      </c>
      <c r="G1049" s="4">
        <f t="shared" si="135"/>
        <v>18</v>
      </c>
      <c r="I1049" s="2">
        <v>4</v>
      </c>
      <c r="K1049" s="14">
        <f t="shared" si="136"/>
        <v>0.13333333333333333</v>
      </c>
      <c r="L1049" s="14">
        <f t="shared" si="137"/>
        <v>0.6</v>
      </c>
      <c r="M1049" s="2">
        <f t="shared" si="138"/>
        <v>22</v>
      </c>
      <c r="N1049" s="2">
        <v>23</v>
      </c>
      <c r="O1049" s="13">
        <f t="shared" si="139"/>
        <v>0.73333333333333328</v>
      </c>
    </row>
    <row r="1050" spans="1:15" x14ac:dyDescent="0.25">
      <c r="A1050" s="1">
        <v>441.12848000000002</v>
      </c>
      <c r="B1050">
        <v>240260</v>
      </c>
      <c r="C1050" s="3">
        <v>441.12848169999995</v>
      </c>
      <c r="D1050" s="10">
        <f t="shared" si="141"/>
        <v>3.853752360184115E-3</v>
      </c>
      <c r="E1050">
        <v>34</v>
      </c>
      <c r="F1050">
        <v>17</v>
      </c>
      <c r="G1050" s="4">
        <f t="shared" si="135"/>
        <v>18</v>
      </c>
      <c r="I1050" s="2">
        <v>1</v>
      </c>
      <c r="K1050" s="14">
        <f t="shared" si="136"/>
        <v>2.9411764705882353E-2</v>
      </c>
      <c r="L1050" s="14">
        <f t="shared" si="137"/>
        <v>0.52941176470588236</v>
      </c>
      <c r="M1050" s="2">
        <f t="shared" si="138"/>
        <v>26</v>
      </c>
      <c r="N1050" s="2">
        <v>27</v>
      </c>
      <c r="O1050" s="13">
        <f t="shared" si="139"/>
        <v>0.76470588235294112</v>
      </c>
    </row>
    <row r="1051" spans="1:15" x14ac:dyDescent="0.25">
      <c r="A1051" s="1">
        <v>441.15008999999998</v>
      </c>
      <c r="B1051">
        <v>32521</v>
      </c>
      <c r="C1051" s="3">
        <v>441.14961009999996</v>
      </c>
      <c r="D1051" s="10">
        <f t="shared" si="141"/>
        <v>-1.087839565147531</v>
      </c>
      <c r="E1051">
        <v>31</v>
      </c>
      <c r="F1051">
        <v>21</v>
      </c>
      <c r="G1051" s="4">
        <f t="shared" si="135"/>
        <v>22</v>
      </c>
      <c r="I1051" s="2">
        <v>3</v>
      </c>
      <c r="K1051" s="14">
        <f t="shared" si="136"/>
        <v>9.6774193548387094E-2</v>
      </c>
      <c r="L1051" s="14">
        <f t="shared" si="137"/>
        <v>0.70967741935483875</v>
      </c>
      <c r="M1051" s="2">
        <f t="shared" si="138"/>
        <v>21</v>
      </c>
      <c r="N1051" s="2">
        <v>22</v>
      </c>
      <c r="O1051" s="13">
        <f t="shared" si="139"/>
        <v>0.67741935483870963</v>
      </c>
    </row>
    <row r="1052" spans="1:15" x14ac:dyDescent="0.25">
      <c r="A1052" s="1">
        <v>441.17135999999999</v>
      </c>
      <c r="B1052">
        <v>25398</v>
      </c>
      <c r="C1052" s="3">
        <v>441.17073849999997</v>
      </c>
      <c r="D1052" s="10">
        <f t="shared" si="141"/>
        <v>-1.4087516369186375</v>
      </c>
      <c r="E1052">
        <v>28</v>
      </c>
      <c r="F1052">
        <v>25</v>
      </c>
      <c r="G1052" s="4">
        <f t="shared" si="135"/>
        <v>26</v>
      </c>
      <c r="I1052" s="2">
        <v>5</v>
      </c>
      <c r="K1052" s="14">
        <f t="shared" si="136"/>
        <v>0.17857142857142858</v>
      </c>
      <c r="L1052" s="14">
        <f t="shared" si="137"/>
        <v>0.9285714285714286</v>
      </c>
      <c r="M1052" s="2">
        <f t="shared" si="138"/>
        <v>16</v>
      </c>
      <c r="N1052" s="2">
        <v>17</v>
      </c>
      <c r="O1052" s="13">
        <f t="shared" si="139"/>
        <v>0.5714285714285714</v>
      </c>
    </row>
    <row r="1053" spans="1:15" x14ac:dyDescent="0.25">
      <c r="A1053" s="1">
        <v>443.09271999999999</v>
      </c>
      <c r="B1053">
        <v>56101</v>
      </c>
      <c r="C1053" s="3">
        <v>443.09249249999999</v>
      </c>
      <c r="D1053" s="10">
        <f t="shared" si="141"/>
        <v>-0.51343681927549678</v>
      </c>
      <c r="E1053">
        <v>29</v>
      </c>
      <c r="F1053">
        <v>15</v>
      </c>
      <c r="G1053" s="4">
        <f t="shared" si="135"/>
        <v>16</v>
      </c>
      <c r="I1053" s="2">
        <v>5</v>
      </c>
      <c r="K1053" s="14">
        <f t="shared" si="136"/>
        <v>0.17241379310344829</v>
      </c>
      <c r="L1053" s="14">
        <f t="shared" si="137"/>
        <v>0.55172413793103448</v>
      </c>
      <c r="M1053" s="2">
        <f t="shared" si="138"/>
        <v>22</v>
      </c>
      <c r="N1053" s="2">
        <v>23</v>
      </c>
      <c r="O1053" s="13">
        <f t="shared" si="139"/>
        <v>0.75862068965517238</v>
      </c>
    </row>
    <row r="1054" spans="1:15" x14ac:dyDescent="0.25">
      <c r="A1054" s="1">
        <v>443.10771999999997</v>
      </c>
      <c r="B1054">
        <v>232029</v>
      </c>
      <c r="C1054" s="3">
        <v>443.10774749999996</v>
      </c>
      <c r="D1054" s="10">
        <f t="shared" si="141"/>
        <v>6.2061654625916007E-2</v>
      </c>
      <c r="E1054">
        <v>33</v>
      </c>
      <c r="F1054">
        <v>15</v>
      </c>
      <c r="G1054" s="4">
        <f t="shared" si="135"/>
        <v>16</v>
      </c>
      <c r="I1054" s="2">
        <v>2</v>
      </c>
      <c r="K1054" s="14">
        <f t="shared" si="136"/>
        <v>6.0606060606060608E-2</v>
      </c>
      <c r="L1054" s="14">
        <f t="shared" si="137"/>
        <v>0.48484848484848486</v>
      </c>
      <c r="M1054" s="2">
        <f t="shared" si="138"/>
        <v>26</v>
      </c>
      <c r="N1054" s="2">
        <v>27</v>
      </c>
      <c r="O1054" s="13">
        <f t="shared" si="139"/>
        <v>0.78787878787878785</v>
      </c>
    </row>
    <row r="1055" spans="1:15" x14ac:dyDescent="0.25">
      <c r="A1055" s="1">
        <v>443.12925000000001</v>
      </c>
      <c r="B1055">
        <v>83367</v>
      </c>
      <c r="C1055" s="3">
        <v>443.12887590000003</v>
      </c>
      <c r="D1055" s="10">
        <f t="shared" si="141"/>
        <v>-0.84422392747012664</v>
      </c>
      <c r="E1055">
        <v>30</v>
      </c>
      <c r="F1055">
        <v>19</v>
      </c>
      <c r="G1055" s="4">
        <f t="shared" si="135"/>
        <v>20</v>
      </c>
      <c r="I1055" s="2">
        <v>4</v>
      </c>
      <c r="K1055" s="14">
        <f t="shared" si="136"/>
        <v>0.13333333333333333</v>
      </c>
      <c r="L1055" s="14">
        <f t="shared" si="137"/>
        <v>0.66666666666666663</v>
      </c>
      <c r="M1055" s="2">
        <f t="shared" si="138"/>
        <v>21</v>
      </c>
      <c r="N1055" s="2">
        <v>22</v>
      </c>
      <c r="O1055" s="13">
        <f t="shared" si="139"/>
        <v>0.7</v>
      </c>
    </row>
    <row r="1056" spans="1:15" x14ac:dyDescent="0.25">
      <c r="A1056" s="1">
        <v>443.16626000000002</v>
      </c>
      <c r="B1056">
        <v>29125</v>
      </c>
      <c r="C1056" s="3">
        <v>443.16525929999995</v>
      </c>
      <c r="D1056" s="10">
        <f t="shared" si="141"/>
        <v>-2.258074113610701</v>
      </c>
      <c r="E1056">
        <v>31</v>
      </c>
      <c r="F1056">
        <v>23</v>
      </c>
      <c r="G1056" s="4">
        <f t="shared" si="135"/>
        <v>24</v>
      </c>
      <c r="I1056" s="2">
        <v>3</v>
      </c>
      <c r="K1056" s="14">
        <f t="shared" si="136"/>
        <v>9.6774193548387094E-2</v>
      </c>
      <c r="L1056" s="14">
        <f t="shared" si="137"/>
        <v>0.77419354838709675</v>
      </c>
      <c r="M1056" s="2">
        <f t="shared" si="138"/>
        <v>20</v>
      </c>
      <c r="N1056" s="2">
        <v>21</v>
      </c>
      <c r="O1056" s="13">
        <f t="shared" si="139"/>
        <v>0.64516129032258063</v>
      </c>
    </row>
    <row r="1057" spans="1:15" x14ac:dyDescent="0.25">
      <c r="A1057" s="1">
        <v>443.35351000000003</v>
      </c>
      <c r="B1057">
        <v>224808</v>
      </c>
      <c r="C1057" s="3">
        <v>443.35304969999999</v>
      </c>
      <c r="D1057" s="10">
        <f t="shared" si="141"/>
        <v>-1.0382245038224098</v>
      </c>
      <c r="E1057">
        <v>29</v>
      </c>
      <c r="F1057">
        <v>47</v>
      </c>
      <c r="G1057" s="4">
        <f t="shared" si="135"/>
        <v>48</v>
      </c>
      <c r="I1057" s="2">
        <v>3</v>
      </c>
      <c r="K1057" s="14">
        <f t="shared" si="136"/>
        <v>0.10344827586206896</v>
      </c>
      <c r="L1057" s="14">
        <f t="shared" si="137"/>
        <v>1.6551724137931034</v>
      </c>
      <c r="M1057" s="2">
        <f t="shared" si="138"/>
        <v>6</v>
      </c>
      <c r="N1057" s="2">
        <v>7</v>
      </c>
      <c r="O1057" s="13">
        <f t="shared" si="139"/>
        <v>0.20689655172413793</v>
      </c>
    </row>
    <row r="1058" spans="1:15" x14ac:dyDescent="0.25">
      <c r="A1058" s="1">
        <v>445.08706000000001</v>
      </c>
      <c r="B1058">
        <v>64073</v>
      </c>
      <c r="C1058" s="3">
        <v>445.08701330000002</v>
      </c>
      <c r="D1058" s="10">
        <f t="shared" si="141"/>
        <v>-0.10492330395839924</v>
      </c>
      <c r="E1058">
        <v>32</v>
      </c>
      <c r="F1058">
        <v>13</v>
      </c>
      <c r="G1058" s="4">
        <f t="shared" si="135"/>
        <v>14</v>
      </c>
      <c r="I1058" s="2">
        <v>3</v>
      </c>
      <c r="K1058" s="14">
        <f t="shared" si="136"/>
        <v>9.375E-2</v>
      </c>
      <c r="L1058" s="14">
        <f t="shared" si="137"/>
        <v>0.4375</v>
      </c>
      <c r="M1058" s="2">
        <f t="shared" si="138"/>
        <v>26</v>
      </c>
      <c r="N1058" s="2">
        <v>27</v>
      </c>
      <c r="O1058" s="13">
        <f t="shared" si="139"/>
        <v>0.8125</v>
      </c>
    </row>
    <row r="1059" spans="1:15" x14ac:dyDescent="0.25">
      <c r="A1059" s="1">
        <v>445.10838000000001</v>
      </c>
      <c r="B1059">
        <v>92402</v>
      </c>
      <c r="C1059" s="3">
        <v>445.10814169999998</v>
      </c>
      <c r="D1059" s="10">
        <f t="shared" si="141"/>
        <v>-0.53537551374562198</v>
      </c>
      <c r="E1059">
        <v>29</v>
      </c>
      <c r="F1059">
        <v>17</v>
      </c>
      <c r="G1059" s="4">
        <f t="shared" si="135"/>
        <v>18</v>
      </c>
      <c r="I1059" s="2">
        <v>5</v>
      </c>
      <c r="K1059" s="14">
        <f t="shared" si="136"/>
        <v>0.17241379310344829</v>
      </c>
      <c r="L1059" s="14">
        <f t="shared" si="137"/>
        <v>0.62068965517241381</v>
      </c>
      <c r="M1059" s="2">
        <f t="shared" si="138"/>
        <v>21</v>
      </c>
      <c r="N1059" s="2">
        <v>22</v>
      </c>
      <c r="O1059" s="13">
        <f t="shared" si="139"/>
        <v>0.72413793103448276</v>
      </c>
    </row>
    <row r="1060" spans="1:15" x14ac:dyDescent="0.25">
      <c r="A1060" s="1">
        <v>445.12362999999999</v>
      </c>
      <c r="B1060">
        <v>95652</v>
      </c>
      <c r="C1060" s="3">
        <v>445.12339669999994</v>
      </c>
      <c r="D1060" s="10">
        <f t="shared" si="141"/>
        <v>-0.5241243254729604</v>
      </c>
      <c r="E1060">
        <v>33</v>
      </c>
      <c r="F1060">
        <v>17</v>
      </c>
      <c r="G1060" s="4">
        <f t="shared" si="135"/>
        <v>18</v>
      </c>
      <c r="I1060" s="2">
        <v>2</v>
      </c>
      <c r="K1060" s="14">
        <f t="shared" si="136"/>
        <v>6.0606060606060608E-2</v>
      </c>
      <c r="L1060" s="14">
        <f t="shared" si="137"/>
        <v>0.54545454545454541</v>
      </c>
      <c r="M1060" s="2">
        <f t="shared" si="138"/>
        <v>25</v>
      </c>
      <c r="N1060" s="2">
        <v>26</v>
      </c>
      <c r="O1060" s="13">
        <f t="shared" si="139"/>
        <v>0.75757575757575757</v>
      </c>
    </row>
    <row r="1061" spans="1:15" x14ac:dyDescent="0.25">
      <c r="A1061" s="1">
        <v>445.14517999999998</v>
      </c>
      <c r="B1061">
        <v>79957</v>
      </c>
      <c r="C1061" s="3">
        <v>445.14452510000001</v>
      </c>
      <c r="D1061" s="10">
        <f t="shared" si="141"/>
        <v>-1.4712075810100944</v>
      </c>
      <c r="E1061">
        <v>30</v>
      </c>
      <c r="F1061">
        <v>21</v>
      </c>
      <c r="G1061" s="4">
        <f t="shared" si="135"/>
        <v>22</v>
      </c>
      <c r="I1061" s="2">
        <v>4</v>
      </c>
      <c r="K1061" s="14">
        <f t="shared" si="136"/>
        <v>0.13333333333333333</v>
      </c>
      <c r="L1061" s="14">
        <f t="shared" si="137"/>
        <v>0.73333333333333328</v>
      </c>
      <c r="M1061" s="2">
        <f t="shared" si="138"/>
        <v>20</v>
      </c>
      <c r="N1061" s="2">
        <v>21</v>
      </c>
      <c r="O1061" s="13">
        <f t="shared" si="139"/>
        <v>0.66666666666666663</v>
      </c>
    </row>
    <row r="1062" spans="1:15" x14ac:dyDescent="0.25">
      <c r="A1062" s="1">
        <v>445.16631999999998</v>
      </c>
      <c r="B1062">
        <v>21202</v>
      </c>
      <c r="C1062" s="3">
        <v>445.16565349999996</v>
      </c>
      <c r="D1062" s="10">
        <f t="shared" si="141"/>
        <v>-1.497195470455476</v>
      </c>
      <c r="E1062">
        <v>27</v>
      </c>
      <c r="F1062">
        <v>25</v>
      </c>
      <c r="G1062" s="4">
        <f t="shared" si="135"/>
        <v>26</v>
      </c>
      <c r="I1062" s="2">
        <v>6</v>
      </c>
      <c r="K1062" s="14">
        <f t="shared" si="136"/>
        <v>0.22222222222222221</v>
      </c>
      <c r="L1062" s="14">
        <f t="shared" si="137"/>
        <v>0.96296296296296291</v>
      </c>
      <c r="M1062" s="2">
        <f t="shared" si="138"/>
        <v>15</v>
      </c>
      <c r="N1062" s="2">
        <v>16</v>
      </c>
      <c r="O1062" s="13">
        <f t="shared" si="139"/>
        <v>0.55555555555555558</v>
      </c>
    </row>
    <row r="1063" spans="1:15" x14ac:dyDescent="0.25">
      <c r="A1063" s="1">
        <v>446.09625</v>
      </c>
      <c r="B1063">
        <v>28735</v>
      </c>
      <c r="C1063" s="3">
        <v>446.09668929999992</v>
      </c>
      <c r="D1063" s="10">
        <f t="shared" si="141"/>
        <v>0.98476408918156122</v>
      </c>
      <c r="E1063">
        <v>20</v>
      </c>
      <c r="F1063">
        <v>18</v>
      </c>
      <c r="G1063" s="4">
        <f t="shared" si="135"/>
        <v>18</v>
      </c>
      <c r="H1063">
        <v>2</v>
      </c>
      <c r="I1063" s="2">
        <v>10</v>
      </c>
      <c r="K1063" s="14">
        <f t="shared" si="136"/>
        <v>0.5</v>
      </c>
      <c r="L1063" s="14">
        <f t="shared" si="137"/>
        <v>0.9</v>
      </c>
      <c r="M1063" s="2">
        <f t="shared" si="138"/>
        <v>13</v>
      </c>
      <c r="N1063" s="2">
        <v>13.5</v>
      </c>
      <c r="O1063" s="13">
        <f t="shared" si="139"/>
        <v>0.65</v>
      </c>
    </row>
    <row r="1064" spans="1:15" x14ac:dyDescent="0.25">
      <c r="A1064" s="1">
        <v>447.08812</v>
      </c>
      <c r="B1064">
        <v>43800</v>
      </c>
      <c r="C1064" s="3">
        <v>447.08740749999998</v>
      </c>
      <c r="D1064" s="10">
        <f t="shared" si="141"/>
        <v>-1.5936481056449792</v>
      </c>
      <c r="E1064">
        <v>28</v>
      </c>
      <c r="F1064">
        <v>15</v>
      </c>
      <c r="G1064" s="4">
        <f t="shared" si="135"/>
        <v>16</v>
      </c>
      <c r="I1064" s="2">
        <v>6</v>
      </c>
      <c r="K1064" s="14">
        <f t="shared" si="136"/>
        <v>0.21428571428571427</v>
      </c>
      <c r="L1064" s="14">
        <f t="shared" si="137"/>
        <v>0.5714285714285714</v>
      </c>
      <c r="M1064" s="2">
        <f t="shared" si="138"/>
        <v>21</v>
      </c>
      <c r="N1064" s="2">
        <v>22</v>
      </c>
      <c r="O1064" s="13">
        <f t="shared" si="139"/>
        <v>0.75</v>
      </c>
    </row>
    <row r="1065" spans="1:15" x14ac:dyDescent="0.25">
      <c r="A1065" s="1">
        <v>447.10300999999998</v>
      </c>
      <c r="B1065">
        <v>83061</v>
      </c>
      <c r="C1065" s="3">
        <v>447.10266250000001</v>
      </c>
      <c r="D1065" s="10">
        <f t="shared" si="141"/>
        <v>-0.77722641603660347</v>
      </c>
      <c r="E1065">
        <v>32</v>
      </c>
      <c r="F1065">
        <v>15</v>
      </c>
      <c r="G1065" s="4">
        <f t="shared" si="135"/>
        <v>16</v>
      </c>
      <c r="I1065" s="2">
        <v>3</v>
      </c>
      <c r="K1065" s="14">
        <f t="shared" si="136"/>
        <v>9.375E-2</v>
      </c>
      <c r="L1065" s="14">
        <f t="shared" si="137"/>
        <v>0.5</v>
      </c>
      <c r="M1065" s="2">
        <f t="shared" si="138"/>
        <v>25</v>
      </c>
      <c r="N1065" s="2">
        <v>26</v>
      </c>
      <c r="O1065" s="13">
        <f t="shared" si="139"/>
        <v>0.78125</v>
      </c>
    </row>
    <row r="1066" spans="1:15" x14ac:dyDescent="0.25">
      <c r="A1066" s="1">
        <v>447.12455</v>
      </c>
      <c r="B1066">
        <v>98822</v>
      </c>
      <c r="C1066" s="3">
        <v>447.12379090000002</v>
      </c>
      <c r="D1066" s="10">
        <f t="shared" si="141"/>
        <v>-1.6977401234992682</v>
      </c>
      <c r="E1066">
        <v>29</v>
      </c>
      <c r="F1066">
        <v>19</v>
      </c>
      <c r="G1066" s="4">
        <f t="shared" si="135"/>
        <v>20</v>
      </c>
      <c r="I1066" s="2">
        <v>5</v>
      </c>
      <c r="K1066" s="14">
        <f t="shared" si="136"/>
        <v>0.17241379310344829</v>
      </c>
      <c r="L1066" s="14">
        <f t="shared" si="137"/>
        <v>0.68965517241379315</v>
      </c>
      <c r="M1066" s="2">
        <f t="shared" si="138"/>
        <v>20</v>
      </c>
      <c r="N1066" s="2">
        <v>21</v>
      </c>
      <c r="O1066" s="13">
        <f t="shared" si="139"/>
        <v>0.68965517241379315</v>
      </c>
    </row>
    <row r="1067" spans="1:15" x14ac:dyDescent="0.25">
      <c r="A1067" s="1">
        <v>447.16075999999998</v>
      </c>
      <c r="B1067">
        <v>42471</v>
      </c>
      <c r="C1067" s="3">
        <v>447.16017429999999</v>
      </c>
      <c r="D1067" s="10">
        <f t="shared" si="141"/>
        <v>-1.3098214770684462</v>
      </c>
      <c r="E1067">
        <v>30</v>
      </c>
      <c r="F1067">
        <v>23</v>
      </c>
      <c r="G1067" s="4">
        <f t="shared" si="135"/>
        <v>24</v>
      </c>
      <c r="I1067" s="2">
        <v>4</v>
      </c>
      <c r="K1067" s="14">
        <f t="shared" si="136"/>
        <v>0.13333333333333333</v>
      </c>
      <c r="L1067" s="14">
        <f t="shared" si="137"/>
        <v>0.8</v>
      </c>
      <c r="M1067" s="2">
        <f t="shared" si="138"/>
        <v>19</v>
      </c>
      <c r="N1067" s="2">
        <v>20</v>
      </c>
      <c r="O1067" s="13">
        <f t="shared" si="139"/>
        <v>0.6333333333333333</v>
      </c>
    </row>
    <row r="1068" spans="1:15" x14ac:dyDescent="0.25">
      <c r="A1068" s="1">
        <v>448.13396999999998</v>
      </c>
      <c r="B1068">
        <v>27877</v>
      </c>
      <c r="C1068" s="3">
        <v>448.13429529999996</v>
      </c>
      <c r="D1068" s="10">
        <f t="shared" si="141"/>
        <v>0.72589847150194897</v>
      </c>
      <c r="E1068">
        <v>32</v>
      </c>
      <c r="F1068">
        <v>18</v>
      </c>
      <c r="G1068" s="4">
        <f t="shared" si="135"/>
        <v>19</v>
      </c>
      <c r="H1068">
        <v>1</v>
      </c>
      <c r="I1068" s="2">
        <v>2</v>
      </c>
      <c r="K1068" s="14">
        <f t="shared" si="136"/>
        <v>6.25E-2</v>
      </c>
      <c r="L1068" s="14">
        <f t="shared" si="137"/>
        <v>0.59375</v>
      </c>
      <c r="M1068" s="2">
        <f t="shared" si="138"/>
        <v>24</v>
      </c>
      <c r="N1068" s="2">
        <v>25</v>
      </c>
      <c r="O1068" s="13">
        <f t="shared" si="139"/>
        <v>0.75</v>
      </c>
    </row>
    <row r="1069" spans="1:15" x14ac:dyDescent="0.25">
      <c r="A1069" s="1">
        <v>449.08217999999999</v>
      </c>
      <c r="B1069">
        <v>35149</v>
      </c>
      <c r="C1069" s="3">
        <v>449.08192830000002</v>
      </c>
      <c r="D1069" s="10">
        <f t="shared" si="141"/>
        <v>-0.56047679525034122</v>
      </c>
      <c r="E1069">
        <v>31</v>
      </c>
      <c r="F1069">
        <v>13</v>
      </c>
      <c r="G1069" s="4">
        <f t="shared" si="135"/>
        <v>14</v>
      </c>
      <c r="I1069" s="2">
        <v>4</v>
      </c>
      <c r="K1069" s="14">
        <f t="shared" si="136"/>
        <v>0.12903225806451613</v>
      </c>
      <c r="L1069" s="14">
        <f t="shared" si="137"/>
        <v>0.45161290322580644</v>
      </c>
      <c r="M1069" s="2">
        <f t="shared" si="138"/>
        <v>25</v>
      </c>
      <c r="N1069" s="2">
        <v>26</v>
      </c>
      <c r="O1069" s="13">
        <f t="shared" si="139"/>
        <v>0.80645161290322576</v>
      </c>
    </row>
    <row r="1070" spans="1:15" x14ac:dyDescent="0.25">
      <c r="A1070" s="1">
        <v>449.10374000000002</v>
      </c>
      <c r="B1070">
        <v>95067</v>
      </c>
      <c r="C1070" s="3">
        <v>449.10305669999997</v>
      </c>
      <c r="D1070" s="10">
        <f t="shared" si="141"/>
        <v>-1.5214770637929351</v>
      </c>
      <c r="E1070">
        <v>28</v>
      </c>
      <c r="F1070">
        <v>17</v>
      </c>
      <c r="G1070" s="4">
        <f t="shared" si="135"/>
        <v>18</v>
      </c>
      <c r="I1070" s="2">
        <v>6</v>
      </c>
      <c r="K1070" s="14">
        <f t="shared" si="136"/>
        <v>0.21428571428571427</v>
      </c>
      <c r="L1070" s="14">
        <f t="shared" si="137"/>
        <v>0.6428571428571429</v>
      </c>
      <c r="M1070" s="2">
        <f t="shared" si="138"/>
        <v>20</v>
      </c>
      <c r="N1070" s="2">
        <v>21</v>
      </c>
      <c r="O1070" s="13">
        <f t="shared" si="139"/>
        <v>0.7142857142857143</v>
      </c>
    </row>
    <row r="1071" spans="1:15" x14ac:dyDescent="0.25">
      <c r="A1071" s="1">
        <v>449.11892</v>
      </c>
      <c r="B1071">
        <v>52430</v>
      </c>
      <c r="C1071" s="3">
        <v>449.11831169999999</v>
      </c>
      <c r="D1071" s="10">
        <f t="shared" si="141"/>
        <v>-1.3544315254209911</v>
      </c>
      <c r="E1071">
        <v>32</v>
      </c>
      <c r="F1071">
        <v>17</v>
      </c>
      <c r="G1071" s="4">
        <f t="shared" si="135"/>
        <v>18</v>
      </c>
      <c r="I1071" s="2">
        <v>3</v>
      </c>
      <c r="K1071" s="14">
        <f t="shared" si="136"/>
        <v>9.375E-2</v>
      </c>
      <c r="L1071" s="14">
        <f t="shared" si="137"/>
        <v>0.5625</v>
      </c>
      <c r="M1071" s="2">
        <f t="shared" si="138"/>
        <v>24</v>
      </c>
      <c r="N1071" s="2">
        <v>25</v>
      </c>
      <c r="O1071" s="13">
        <f t="shared" si="139"/>
        <v>0.75</v>
      </c>
    </row>
    <row r="1072" spans="1:15" x14ac:dyDescent="0.25">
      <c r="A1072" s="1">
        <v>449.14022</v>
      </c>
      <c r="B1072">
        <v>85697</v>
      </c>
      <c r="C1072" s="3">
        <v>449.1394401</v>
      </c>
      <c r="D1072" s="10">
        <f t="shared" si="141"/>
        <v>-1.7364317856923919</v>
      </c>
      <c r="E1072">
        <v>29</v>
      </c>
      <c r="F1072">
        <v>21</v>
      </c>
      <c r="G1072" s="4">
        <f t="shared" si="135"/>
        <v>22</v>
      </c>
      <c r="I1072" s="2">
        <v>5</v>
      </c>
      <c r="K1072" s="14">
        <f t="shared" si="136"/>
        <v>0.17241379310344829</v>
      </c>
      <c r="L1072" s="14">
        <f t="shared" si="137"/>
        <v>0.75862068965517238</v>
      </c>
      <c r="M1072" s="2">
        <f t="shared" si="138"/>
        <v>19</v>
      </c>
      <c r="N1072" s="2">
        <v>20</v>
      </c>
      <c r="O1072" s="13">
        <f t="shared" si="139"/>
        <v>0.65517241379310343</v>
      </c>
    </row>
    <row r="1073" spans="1:15" x14ac:dyDescent="0.25">
      <c r="A1073" s="1">
        <v>449.17660000000001</v>
      </c>
      <c r="B1073">
        <v>23817</v>
      </c>
      <c r="C1073" s="3">
        <v>449.17582349999998</v>
      </c>
      <c r="D1073" s="10">
        <f t="shared" si="141"/>
        <v>-1.7287217152039032</v>
      </c>
      <c r="E1073">
        <v>30</v>
      </c>
      <c r="F1073">
        <v>25</v>
      </c>
      <c r="G1073" s="4">
        <f t="shared" si="135"/>
        <v>26</v>
      </c>
      <c r="I1073" s="2">
        <v>4</v>
      </c>
      <c r="K1073" s="14">
        <f t="shared" si="136"/>
        <v>0.13333333333333333</v>
      </c>
      <c r="L1073" s="14">
        <f t="shared" si="137"/>
        <v>0.8666666666666667</v>
      </c>
      <c r="M1073" s="2">
        <f t="shared" si="138"/>
        <v>18</v>
      </c>
      <c r="N1073" s="2">
        <v>19</v>
      </c>
      <c r="O1073" s="13">
        <f t="shared" si="139"/>
        <v>0.6</v>
      </c>
    </row>
    <row r="1074" spans="1:15" x14ac:dyDescent="0.25">
      <c r="A1074" s="1">
        <v>451.08343000000002</v>
      </c>
      <c r="B1074">
        <v>31619</v>
      </c>
      <c r="C1074" s="3">
        <v>451.08232249999998</v>
      </c>
      <c r="D1074" s="10">
        <f t="shared" si="141"/>
        <v>-2.4552059453538044</v>
      </c>
      <c r="E1074">
        <v>27</v>
      </c>
      <c r="F1074">
        <v>15</v>
      </c>
      <c r="G1074" s="4">
        <f t="shared" si="135"/>
        <v>16</v>
      </c>
      <c r="I1074" s="2">
        <v>7</v>
      </c>
      <c r="K1074" s="14">
        <f t="shared" si="136"/>
        <v>0.25925925925925924</v>
      </c>
      <c r="L1074" s="14">
        <f t="shared" si="137"/>
        <v>0.59259259259259256</v>
      </c>
      <c r="M1074" s="2">
        <f t="shared" si="138"/>
        <v>20</v>
      </c>
      <c r="N1074" s="2">
        <v>21</v>
      </c>
      <c r="O1074" s="13">
        <f t="shared" si="139"/>
        <v>0.7407407407407407</v>
      </c>
    </row>
    <row r="1075" spans="1:15" x14ac:dyDescent="0.25">
      <c r="A1075" s="1">
        <v>451.09807000000001</v>
      </c>
      <c r="B1075">
        <v>53796</v>
      </c>
      <c r="C1075" s="3">
        <v>451.0975775</v>
      </c>
      <c r="D1075" s="10">
        <f t="shared" si="141"/>
        <v>-1.0917815226066299</v>
      </c>
      <c r="E1075">
        <v>31</v>
      </c>
      <c r="F1075">
        <v>15</v>
      </c>
      <c r="G1075" s="4">
        <f t="shared" si="135"/>
        <v>16</v>
      </c>
      <c r="I1075" s="2">
        <v>4</v>
      </c>
      <c r="K1075" s="14">
        <f t="shared" si="136"/>
        <v>0.12903225806451613</v>
      </c>
      <c r="L1075" s="14">
        <f t="shared" si="137"/>
        <v>0.5161290322580645</v>
      </c>
      <c r="M1075" s="2">
        <f t="shared" si="138"/>
        <v>24</v>
      </c>
      <c r="N1075" s="2">
        <v>25</v>
      </c>
      <c r="O1075" s="13">
        <f t="shared" si="139"/>
        <v>0.77419354838709675</v>
      </c>
    </row>
    <row r="1076" spans="1:15" x14ac:dyDescent="0.25">
      <c r="A1076" s="1">
        <v>451.11955999999998</v>
      </c>
      <c r="B1076">
        <v>99494</v>
      </c>
      <c r="C1076" s="3">
        <v>451.11870590000001</v>
      </c>
      <c r="D1076" s="10">
        <f t="shared" si="141"/>
        <v>-1.8932932480943896</v>
      </c>
      <c r="E1076">
        <v>28</v>
      </c>
      <c r="F1076">
        <v>19</v>
      </c>
      <c r="G1076" s="4">
        <f t="shared" si="135"/>
        <v>20</v>
      </c>
      <c r="I1076" s="2">
        <v>6</v>
      </c>
      <c r="K1076" s="14">
        <f t="shared" si="136"/>
        <v>0.21428571428571427</v>
      </c>
      <c r="L1076" s="14">
        <f t="shared" si="137"/>
        <v>0.7142857142857143</v>
      </c>
      <c r="M1076" s="2">
        <f t="shared" si="138"/>
        <v>19</v>
      </c>
      <c r="N1076" s="2">
        <v>20</v>
      </c>
      <c r="O1076" s="13">
        <f t="shared" si="139"/>
        <v>0.6785714285714286</v>
      </c>
    </row>
    <row r="1077" spans="1:15" x14ac:dyDescent="0.25">
      <c r="A1077" s="1">
        <v>451.13443000000001</v>
      </c>
      <c r="B1077">
        <v>41610</v>
      </c>
      <c r="C1077" s="3">
        <v>451.13396089999998</v>
      </c>
      <c r="D1077" s="10">
        <f t="shared" si="141"/>
        <v>-1.0398241779365129</v>
      </c>
      <c r="E1077">
        <v>32</v>
      </c>
      <c r="F1077">
        <v>19</v>
      </c>
      <c r="G1077" s="4">
        <f t="shared" si="135"/>
        <v>20</v>
      </c>
      <c r="I1077" s="2">
        <v>3</v>
      </c>
      <c r="K1077" s="14">
        <f t="shared" si="136"/>
        <v>9.375E-2</v>
      </c>
      <c r="L1077" s="14">
        <f t="shared" si="137"/>
        <v>0.625</v>
      </c>
      <c r="M1077" s="2">
        <f t="shared" si="138"/>
        <v>23</v>
      </c>
      <c r="N1077" s="2">
        <v>24</v>
      </c>
      <c r="O1077" s="13">
        <f t="shared" si="139"/>
        <v>0.71875</v>
      </c>
    </row>
    <row r="1078" spans="1:15" x14ac:dyDescent="0.25">
      <c r="A1078" s="1">
        <v>451.15573999999998</v>
      </c>
      <c r="B1078">
        <v>58552</v>
      </c>
      <c r="C1078" s="3">
        <v>451.15508929999999</v>
      </c>
      <c r="D1078" s="10">
        <f t="shared" si="141"/>
        <v>-1.4422978160433464</v>
      </c>
      <c r="E1078">
        <v>29</v>
      </c>
      <c r="F1078">
        <v>23</v>
      </c>
      <c r="G1078" s="4">
        <f t="shared" si="135"/>
        <v>24</v>
      </c>
      <c r="I1078" s="2">
        <v>5</v>
      </c>
      <c r="K1078" s="14">
        <f t="shared" si="136"/>
        <v>0.17241379310344829</v>
      </c>
      <c r="L1078" s="14">
        <f t="shared" si="137"/>
        <v>0.82758620689655171</v>
      </c>
      <c r="M1078" s="2">
        <f t="shared" si="138"/>
        <v>18</v>
      </c>
      <c r="N1078" s="2">
        <v>19</v>
      </c>
      <c r="O1078" s="13">
        <f t="shared" si="139"/>
        <v>0.62068965517241381</v>
      </c>
    </row>
    <row r="1079" spans="1:15" x14ac:dyDescent="0.25">
      <c r="A1079" s="1">
        <v>451.45231999999999</v>
      </c>
      <c r="B1079">
        <v>45979</v>
      </c>
      <c r="C1079" s="3">
        <v>451.45202989999996</v>
      </c>
      <c r="D1079" s="10">
        <f t="shared" si="141"/>
        <v>-0.64259319000853554</v>
      </c>
      <c r="E1079">
        <v>30</v>
      </c>
      <c r="F1079">
        <v>59</v>
      </c>
      <c r="G1079" s="4">
        <f t="shared" si="135"/>
        <v>60</v>
      </c>
      <c r="I1079" s="2">
        <v>2</v>
      </c>
      <c r="K1079" s="14">
        <f t="shared" si="136"/>
        <v>6.6666666666666666E-2</v>
      </c>
      <c r="L1079" s="14">
        <f t="shared" si="137"/>
        <v>2</v>
      </c>
      <c r="M1079" s="2">
        <f t="shared" si="138"/>
        <v>1</v>
      </c>
      <c r="N1079" s="2">
        <v>2</v>
      </c>
      <c r="O1079" s="13">
        <f t="shared" si="139"/>
        <v>3.3333333333333333E-2</v>
      </c>
    </row>
    <row r="1080" spans="1:15" x14ac:dyDescent="0.25">
      <c r="A1080" s="1">
        <v>453.09852000000001</v>
      </c>
      <c r="B1080">
        <v>70826</v>
      </c>
      <c r="C1080" s="3">
        <v>453.09797169999996</v>
      </c>
      <c r="D1080" s="10">
        <f t="shared" si="141"/>
        <v>-1.2101135610714318</v>
      </c>
      <c r="E1080">
        <v>27</v>
      </c>
      <c r="F1080">
        <v>17</v>
      </c>
      <c r="G1080" s="4">
        <f t="shared" si="135"/>
        <v>18</v>
      </c>
      <c r="I1080" s="2">
        <v>7</v>
      </c>
      <c r="K1080" s="14">
        <f t="shared" si="136"/>
        <v>0.25925925925925924</v>
      </c>
      <c r="L1080" s="14">
        <f t="shared" si="137"/>
        <v>0.66666666666666663</v>
      </c>
      <c r="M1080" s="2">
        <f t="shared" si="138"/>
        <v>19</v>
      </c>
      <c r="N1080" s="2">
        <v>20</v>
      </c>
      <c r="O1080" s="13">
        <f t="shared" si="139"/>
        <v>0.70370370370370372</v>
      </c>
    </row>
    <row r="1081" spans="1:15" x14ac:dyDescent="0.25">
      <c r="A1081" s="1">
        <v>453.11416000000003</v>
      </c>
      <c r="B1081">
        <v>58076</v>
      </c>
      <c r="C1081" s="3">
        <v>453.11322669999998</v>
      </c>
      <c r="D1081" s="10">
        <f t="shared" si="141"/>
        <v>-2.0597500691816295</v>
      </c>
      <c r="E1081">
        <v>31</v>
      </c>
      <c r="F1081">
        <v>17</v>
      </c>
      <c r="G1081" s="4">
        <f t="shared" si="135"/>
        <v>18</v>
      </c>
      <c r="I1081" s="2">
        <v>4</v>
      </c>
      <c r="K1081" s="14">
        <f t="shared" si="136"/>
        <v>0.12903225806451613</v>
      </c>
      <c r="L1081" s="14">
        <f t="shared" si="137"/>
        <v>0.58064516129032262</v>
      </c>
      <c r="M1081" s="2">
        <f t="shared" si="138"/>
        <v>23</v>
      </c>
      <c r="N1081" s="2">
        <v>24</v>
      </c>
      <c r="O1081" s="13">
        <f t="shared" si="139"/>
        <v>0.74193548387096775</v>
      </c>
    </row>
    <row r="1082" spans="1:15" x14ac:dyDescent="0.25">
      <c r="A1082" s="1">
        <v>453.13488999999998</v>
      </c>
      <c r="B1082">
        <v>90168</v>
      </c>
      <c r="C1082" s="3">
        <v>453.13435509999999</v>
      </c>
      <c r="D1082" s="10">
        <f t="shared" si="141"/>
        <v>-1.1804445943476689</v>
      </c>
      <c r="E1082">
        <v>28</v>
      </c>
      <c r="F1082">
        <v>21</v>
      </c>
      <c r="G1082" s="4">
        <f t="shared" si="135"/>
        <v>22</v>
      </c>
      <c r="I1082" s="2">
        <v>6</v>
      </c>
      <c r="K1082" s="14">
        <f t="shared" si="136"/>
        <v>0.21428571428571427</v>
      </c>
      <c r="L1082" s="14">
        <f t="shared" si="137"/>
        <v>0.7857142857142857</v>
      </c>
      <c r="M1082" s="2">
        <f t="shared" si="138"/>
        <v>18</v>
      </c>
      <c r="N1082" s="2">
        <v>19</v>
      </c>
      <c r="O1082" s="13">
        <f t="shared" si="139"/>
        <v>0.6428571428571429</v>
      </c>
    </row>
    <row r="1083" spans="1:15" x14ac:dyDescent="0.25">
      <c r="A1083" s="1">
        <v>453.15023000000002</v>
      </c>
      <c r="B1083">
        <v>29345</v>
      </c>
      <c r="C1083" s="3">
        <v>453.14961009999996</v>
      </c>
      <c r="D1083" s="10">
        <f t="shared" si="141"/>
        <v>-1.3679808748457858</v>
      </c>
      <c r="E1083">
        <v>32</v>
      </c>
      <c r="F1083">
        <v>21</v>
      </c>
      <c r="G1083" s="4">
        <f t="shared" si="135"/>
        <v>22</v>
      </c>
      <c r="I1083" s="2">
        <v>3</v>
      </c>
      <c r="K1083" s="14">
        <f t="shared" si="136"/>
        <v>9.375E-2</v>
      </c>
      <c r="L1083" s="14">
        <f t="shared" si="137"/>
        <v>0.6875</v>
      </c>
      <c r="M1083" s="2">
        <f t="shared" si="138"/>
        <v>22</v>
      </c>
      <c r="N1083" s="2">
        <v>23</v>
      </c>
      <c r="O1083" s="13">
        <f t="shared" si="139"/>
        <v>0.6875</v>
      </c>
    </row>
    <row r="1084" spans="1:15" x14ac:dyDescent="0.25">
      <c r="A1084" s="1">
        <v>453.17225999999999</v>
      </c>
      <c r="B1084">
        <v>24776</v>
      </c>
      <c r="C1084" s="12">
        <v>453.173428</v>
      </c>
      <c r="D1084" s="11">
        <v>2.5773797134613576</v>
      </c>
      <c r="E1084" s="4">
        <v>32</v>
      </c>
      <c r="F1084" s="4">
        <v>23</v>
      </c>
      <c r="G1084" s="4">
        <f t="shared" si="135"/>
        <v>23</v>
      </c>
      <c r="H1084" s="4">
        <v>1</v>
      </c>
      <c r="I1084" s="4">
        <v>2</v>
      </c>
      <c r="J1084" s="5"/>
      <c r="K1084" s="14">
        <f t="shared" si="136"/>
        <v>6.25E-2</v>
      </c>
      <c r="L1084" s="14">
        <f t="shared" si="137"/>
        <v>0.71875</v>
      </c>
      <c r="M1084" s="2">
        <f t="shared" si="138"/>
        <v>22</v>
      </c>
      <c r="N1084" s="5">
        <v>22.5</v>
      </c>
      <c r="O1084" s="13">
        <f t="shared" si="139"/>
        <v>0.6875</v>
      </c>
    </row>
    <row r="1085" spans="1:15" x14ac:dyDescent="0.25">
      <c r="A1085" s="1">
        <v>455.09298000000001</v>
      </c>
      <c r="B1085">
        <v>41804</v>
      </c>
      <c r="C1085" s="3">
        <v>455.09249249999999</v>
      </c>
      <c r="D1085" s="10">
        <f>(C1085-A1085)/C1085*1000000</f>
        <v>-1.0712108155019411</v>
      </c>
      <c r="E1085">
        <v>30</v>
      </c>
      <c r="F1085">
        <v>15</v>
      </c>
      <c r="G1085" s="4">
        <f t="shared" si="135"/>
        <v>16</v>
      </c>
      <c r="I1085" s="2">
        <v>5</v>
      </c>
      <c r="K1085" s="14">
        <f t="shared" si="136"/>
        <v>0.16666666666666666</v>
      </c>
      <c r="L1085" s="14">
        <f t="shared" si="137"/>
        <v>0.53333333333333333</v>
      </c>
      <c r="M1085" s="2">
        <f t="shared" si="138"/>
        <v>23</v>
      </c>
      <c r="N1085" s="2">
        <v>24</v>
      </c>
      <c r="O1085" s="13">
        <f t="shared" si="139"/>
        <v>0.76666666666666672</v>
      </c>
    </row>
    <row r="1086" spans="1:15" x14ac:dyDescent="0.25">
      <c r="A1086" s="1">
        <v>455.12927000000002</v>
      </c>
      <c r="B1086">
        <v>66599</v>
      </c>
      <c r="C1086" s="3">
        <v>455.12887590000003</v>
      </c>
      <c r="D1086" s="10">
        <f>(C1086-A1086)/C1086*1000000</f>
        <v>-0.86590858295851014</v>
      </c>
      <c r="E1086">
        <v>31</v>
      </c>
      <c r="F1086">
        <v>19</v>
      </c>
      <c r="G1086" s="4">
        <f t="shared" si="135"/>
        <v>20</v>
      </c>
      <c r="I1086" s="2">
        <v>4</v>
      </c>
      <c r="K1086" s="14">
        <f t="shared" si="136"/>
        <v>0.12903225806451613</v>
      </c>
      <c r="L1086" s="14">
        <f t="shared" si="137"/>
        <v>0.64516129032258063</v>
      </c>
      <c r="M1086" s="2">
        <f t="shared" si="138"/>
        <v>22</v>
      </c>
      <c r="N1086" s="2">
        <v>23</v>
      </c>
      <c r="O1086" s="13">
        <f t="shared" si="139"/>
        <v>0.70967741935483875</v>
      </c>
    </row>
    <row r="1087" spans="1:15" x14ac:dyDescent="0.25">
      <c r="A1087" s="1">
        <v>455.15080999999998</v>
      </c>
      <c r="B1087">
        <v>44463</v>
      </c>
      <c r="C1087" s="12">
        <v>455.150012</v>
      </c>
      <c r="D1087" s="11">
        <v>-1.7532681070757905</v>
      </c>
      <c r="E1087" s="4">
        <v>28</v>
      </c>
      <c r="F1087" s="4">
        <v>23</v>
      </c>
      <c r="G1087" s="4">
        <f t="shared" si="135"/>
        <v>24</v>
      </c>
      <c r="H1087" s="5"/>
      <c r="I1087" s="4">
        <v>6</v>
      </c>
      <c r="J1087" s="5"/>
      <c r="K1087" s="14">
        <f t="shared" si="136"/>
        <v>0.21428571428571427</v>
      </c>
      <c r="L1087" s="14">
        <f t="shared" si="137"/>
        <v>0.8571428571428571</v>
      </c>
      <c r="M1087" s="2">
        <f t="shared" si="138"/>
        <v>17</v>
      </c>
      <c r="N1087" s="5">
        <v>18</v>
      </c>
      <c r="O1087" s="13">
        <f t="shared" si="139"/>
        <v>0.6071428571428571</v>
      </c>
    </row>
    <row r="1088" spans="1:15" x14ac:dyDescent="0.25">
      <c r="A1088" s="1">
        <v>455.35315000000003</v>
      </c>
      <c r="B1088">
        <v>113271</v>
      </c>
      <c r="C1088" s="3">
        <v>455.35304969999999</v>
      </c>
      <c r="D1088" s="10">
        <f>(C1088-A1088)/C1088*1000000</f>
        <v>-0.22026864673121926</v>
      </c>
      <c r="E1088">
        <v>30</v>
      </c>
      <c r="F1088">
        <v>47</v>
      </c>
      <c r="G1088" s="4">
        <f t="shared" si="135"/>
        <v>48</v>
      </c>
      <c r="I1088" s="2">
        <v>3</v>
      </c>
      <c r="K1088" s="14">
        <f t="shared" si="136"/>
        <v>0.1</v>
      </c>
      <c r="L1088" s="14">
        <f t="shared" si="137"/>
        <v>1.6</v>
      </c>
      <c r="M1088" s="2">
        <f t="shared" si="138"/>
        <v>7</v>
      </c>
      <c r="N1088" s="2">
        <v>8</v>
      </c>
      <c r="O1088" s="13">
        <f t="shared" si="139"/>
        <v>0.23333333333333334</v>
      </c>
    </row>
    <row r="1089" spans="1:15" x14ac:dyDescent="0.25">
      <c r="A1089" s="1">
        <v>456.11655000000002</v>
      </c>
      <c r="B1089">
        <v>44574</v>
      </c>
      <c r="C1089" s="12">
        <v>456.11557800000003</v>
      </c>
      <c r="D1089" s="11">
        <v>-2.1310388131277613</v>
      </c>
      <c r="E1089" s="4">
        <v>34</v>
      </c>
      <c r="F1089" s="4">
        <v>16</v>
      </c>
      <c r="G1089" s="4">
        <f t="shared" si="135"/>
        <v>16</v>
      </c>
      <c r="H1089" s="5"/>
      <c r="I1089" s="4">
        <v>2</v>
      </c>
      <c r="J1089" s="5"/>
      <c r="K1089" s="14">
        <f t="shared" si="136"/>
        <v>5.8823529411764705E-2</v>
      </c>
      <c r="L1089" s="14">
        <f t="shared" si="137"/>
        <v>0.47058823529411764</v>
      </c>
      <c r="M1089" s="2">
        <f t="shared" si="138"/>
        <v>27</v>
      </c>
      <c r="N1089" s="5">
        <v>27.5</v>
      </c>
      <c r="O1089" s="13">
        <f t="shared" si="139"/>
        <v>0.79411764705882348</v>
      </c>
    </row>
    <row r="1090" spans="1:15" x14ac:dyDescent="0.25">
      <c r="A1090" s="1">
        <v>457.10827999999998</v>
      </c>
      <c r="B1090">
        <v>56114</v>
      </c>
      <c r="C1090" s="3">
        <v>457.10814169999998</v>
      </c>
      <c r="D1090" s="10">
        <f t="shared" ref="D1090:D1102" si="142">(C1090-A1090)/C1090*1000000</f>
        <v>-0.30255422598449694</v>
      </c>
      <c r="E1090">
        <v>30</v>
      </c>
      <c r="F1090">
        <v>17</v>
      </c>
      <c r="G1090" s="4">
        <f t="shared" si="135"/>
        <v>18</v>
      </c>
      <c r="I1090" s="2">
        <v>5</v>
      </c>
      <c r="K1090" s="14">
        <f t="shared" si="136"/>
        <v>0.16666666666666666</v>
      </c>
      <c r="L1090" s="14">
        <f t="shared" si="137"/>
        <v>0.6</v>
      </c>
      <c r="M1090" s="2">
        <f t="shared" si="138"/>
        <v>22</v>
      </c>
      <c r="N1090" s="2">
        <v>23</v>
      </c>
      <c r="O1090" s="13">
        <f t="shared" si="139"/>
        <v>0.73333333333333328</v>
      </c>
    </row>
    <row r="1091" spans="1:15" x14ac:dyDescent="0.25">
      <c r="A1091" s="1">
        <v>457.14494999999999</v>
      </c>
      <c r="B1091">
        <v>58398</v>
      </c>
      <c r="C1091" s="3">
        <v>457.14452510000001</v>
      </c>
      <c r="D1091" s="10">
        <f t="shared" si="142"/>
        <v>-0.92946535866654356</v>
      </c>
      <c r="E1091">
        <v>31</v>
      </c>
      <c r="F1091">
        <v>21</v>
      </c>
      <c r="G1091" s="4">
        <f t="shared" ref="G1091:G1154" si="143">IF(MOD(N1091, 1) = 0, F1091+1, F1091)</f>
        <v>22</v>
      </c>
      <c r="I1091" s="2">
        <v>4</v>
      </c>
      <c r="K1091" s="14">
        <f t="shared" ref="K1091:K1154" si="144">I1091/E1091</f>
        <v>0.12903225806451613</v>
      </c>
      <c r="L1091" s="14">
        <f t="shared" ref="L1091:L1154" si="145">IF(MOD(N1091,1)=0,(F1091+1)/E1091,F1091/E1091)</f>
        <v>0.70967741935483875</v>
      </c>
      <c r="M1091" s="2">
        <f t="shared" ref="M1091:M1154" si="146">ROUNDUP(N1091, 0)-1</f>
        <v>21</v>
      </c>
      <c r="N1091" s="2">
        <v>22</v>
      </c>
      <c r="O1091" s="13">
        <f t="shared" ref="O1091:O1154" si="147">M1091/E1091</f>
        <v>0.67741935483870963</v>
      </c>
    </row>
    <row r="1092" spans="1:15" x14ac:dyDescent="0.25">
      <c r="A1092" s="1">
        <v>457.16672999999997</v>
      </c>
      <c r="B1092">
        <v>24756</v>
      </c>
      <c r="C1092" s="3">
        <v>457.16565349999996</v>
      </c>
      <c r="D1092" s="10">
        <f t="shared" si="142"/>
        <v>-2.3547263268118259</v>
      </c>
      <c r="E1092">
        <v>28</v>
      </c>
      <c r="F1092">
        <v>25</v>
      </c>
      <c r="G1092" s="4">
        <f t="shared" si="143"/>
        <v>26</v>
      </c>
      <c r="I1092" s="2">
        <v>6</v>
      </c>
      <c r="K1092" s="14">
        <f t="shared" si="144"/>
        <v>0.21428571428571427</v>
      </c>
      <c r="L1092" s="14">
        <f t="shared" si="145"/>
        <v>0.9285714285714286</v>
      </c>
      <c r="M1092" s="2">
        <f t="shared" si="146"/>
        <v>16</v>
      </c>
      <c r="N1092" s="2">
        <v>17</v>
      </c>
      <c r="O1092" s="13">
        <f t="shared" si="147"/>
        <v>0.5714285714285714</v>
      </c>
    </row>
    <row r="1093" spans="1:15" x14ac:dyDescent="0.25">
      <c r="A1093" s="1">
        <v>459.08803</v>
      </c>
      <c r="B1093">
        <v>25870</v>
      </c>
      <c r="C1093" s="3">
        <v>459.08740749999998</v>
      </c>
      <c r="D1093" s="10">
        <f t="shared" si="142"/>
        <v>-1.3559509362494424</v>
      </c>
      <c r="E1093">
        <v>29</v>
      </c>
      <c r="F1093">
        <v>15</v>
      </c>
      <c r="G1093" s="4">
        <f t="shared" si="143"/>
        <v>16</v>
      </c>
      <c r="I1093" s="2">
        <v>6</v>
      </c>
      <c r="K1093" s="14">
        <f t="shared" si="144"/>
        <v>0.20689655172413793</v>
      </c>
      <c r="L1093" s="14">
        <f t="shared" si="145"/>
        <v>0.55172413793103448</v>
      </c>
      <c r="M1093" s="2">
        <f t="shared" si="146"/>
        <v>22</v>
      </c>
      <c r="N1093" s="2">
        <v>23</v>
      </c>
      <c r="O1093" s="13">
        <f t="shared" si="147"/>
        <v>0.75862068965517238</v>
      </c>
    </row>
    <row r="1094" spans="1:15" x14ac:dyDescent="0.25">
      <c r="A1094" s="1">
        <v>459.10295000000002</v>
      </c>
      <c r="B1094">
        <v>98488</v>
      </c>
      <c r="C1094" s="3">
        <v>459.10266250000001</v>
      </c>
      <c r="D1094" s="10">
        <f t="shared" si="142"/>
        <v>-0.62622159158812707</v>
      </c>
      <c r="E1094">
        <v>33</v>
      </c>
      <c r="F1094">
        <v>15</v>
      </c>
      <c r="G1094" s="4">
        <f t="shared" si="143"/>
        <v>16</v>
      </c>
      <c r="I1094" s="2">
        <v>3</v>
      </c>
      <c r="K1094" s="14">
        <f t="shared" si="144"/>
        <v>9.0909090909090912E-2</v>
      </c>
      <c r="L1094" s="14">
        <f t="shared" si="145"/>
        <v>0.48484848484848486</v>
      </c>
      <c r="M1094" s="2">
        <f t="shared" si="146"/>
        <v>26</v>
      </c>
      <c r="N1094" s="2">
        <v>27</v>
      </c>
      <c r="O1094" s="13">
        <f t="shared" si="147"/>
        <v>0.78787878787878785</v>
      </c>
    </row>
    <row r="1095" spans="1:15" x14ac:dyDescent="0.25">
      <c r="A1095" s="1">
        <v>459.12454000000002</v>
      </c>
      <c r="B1095">
        <v>88122</v>
      </c>
      <c r="C1095" s="3">
        <v>459.12379090000002</v>
      </c>
      <c r="D1095" s="10">
        <f t="shared" si="142"/>
        <v>-1.6315861100093441</v>
      </c>
      <c r="E1095">
        <v>30</v>
      </c>
      <c r="F1095">
        <v>19</v>
      </c>
      <c r="G1095" s="4">
        <f t="shared" si="143"/>
        <v>20</v>
      </c>
      <c r="I1095" s="2">
        <v>5</v>
      </c>
      <c r="K1095" s="14">
        <f t="shared" si="144"/>
        <v>0.16666666666666666</v>
      </c>
      <c r="L1095" s="14">
        <f t="shared" si="145"/>
        <v>0.66666666666666663</v>
      </c>
      <c r="M1095" s="2">
        <f t="shared" si="146"/>
        <v>21</v>
      </c>
      <c r="N1095" s="2">
        <v>22</v>
      </c>
      <c r="O1095" s="13">
        <f t="shared" si="147"/>
        <v>0.7</v>
      </c>
    </row>
    <row r="1096" spans="1:15" x14ac:dyDescent="0.25">
      <c r="A1096" s="1">
        <v>459.16124000000002</v>
      </c>
      <c r="B1096">
        <v>39324</v>
      </c>
      <c r="C1096" s="3">
        <v>459.16017429999999</v>
      </c>
      <c r="D1096" s="10">
        <f t="shared" si="142"/>
        <v>-2.3209765560594735</v>
      </c>
      <c r="E1096">
        <v>31</v>
      </c>
      <c r="F1096">
        <v>23</v>
      </c>
      <c r="G1096" s="4">
        <f t="shared" si="143"/>
        <v>24</v>
      </c>
      <c r="I1096" s="2">
        <v>4</v>
      </c>
      <c r="K1096" s="14">
        <f t="shared" si="144"/>
        <v>0.12903225806451613</v>
      </c>
      <c r="L1096" s="14">
        <f t="shared" si="145"/>
        <v>0.77419354838709675</v>
      </c>
      <c r="M1096" s="2">
        <f t="shared" si="146"/>
        <v>20</v>
      </c>
      <c r="N1096" s="2">
        <v>21</v>
      </c>
      <c r="O1096" s="13">
        <f t="shared" si="147"/>
        <v>0.64516129032258063</v>
      </c>
    </row>
    <row r="1097" spans="1:15" x14ac:dyDescent="0.25">
      <c r="A1097" s="1">
        <v>461.08199999999999</v>
      </c>
      <c r="B1097">
        <v>22076</v>
      </c>
      <c r="C1097" s="3">
        <v>461.08192830000002</v>
      </c>
      <c r="D1097" s="10">
        <f t="shared" si="142"/>
        <v>-0.15550381738554137</v>
      </c>
      <c r="E1097">
        <v>32</v>
      </c>
      <c r="F1097">
        <v>13</v>
      </c>
      <c r="G1097" s="4">
        <f t="shared" si="143"/>
        <v>14</v>
      </c>
      <c r="I1097" s="2">
        <v>4</v>
      </c>
      <c r="K1097" s="14">
        <f t="shared" si="144"/>
        <v>0.125</v>
      </c>
      <c r="L1097" s="14">
        <f t="shared" si="145"/>
        <v>0.4375</v>
      </c>
      <c r="M1097" s="2">
        <f t="shared" si="146"/>
        <v>26</v>
      </c>
      <c r="N1097" s="2">
        <v>27</v>
      </c>
      <c r="O1097" s="13">
        <f t="shared" si="147"/>
        <v>0.8125</v>
      </c>
    </row>
    <row r="1098" spans="1:15" x14ac:dyDescent="0.25">
      <c r="A1098" s="1">
        <v>461.10397</v>
      </c>
      <c r="B1098">
        <v>60400</v>
      </c>
      <c r="C1098" s="3">
        <v>461.10305669999997</v>
      </c>
      <c r="D1098" s="10">
        <f t="shared" si="142"/>
        <v>-1.9806851999037898</v>
      </c>
      <c r="E1098">
        <v>29</v>
      </c>
      <c r="F1098">
        <v>17</v>
      </c>
      <c r="G1098" s="4">
        <f t="shared" si="143"/>
        <v>18</v>
      </c>
      <c r="I1098" s="2">
        <v>6</v>
      </c>
      <c r="K1098" s="14">
        <f t="shared" si="144"/>
        <v>0.20689655172413793</v>
      </c>
      <c r="L1098" s="14">
        <f t="shared" si="145"/>
        <v>0.62068965517241381</v>
      </c>
      <c r="M1098" s="2">
        <f t="shared" si="146"/>
        <v>21</v>
      </c>
      <c r="N1098" s="2">
        <v>22</v>
      </c>
      <c r="O1098" s="13">
        <f t="shared" si="147"/>
        <v>0.72413793103448276</v>
      </c>
    </row>
    <row r="1099" spans="1:15" x14ac:dyDescent="0.25">
      <c r="A1099" s="1">
        <v>461.11853000000002</v>
      </c>
      <c r="B1099">
        <v>52363</v>
      </c>
      <c r="C1099" s="3">
        <v>461.11831169999999</v>
      </c>
      <c r="D1099" s="10">
        <f t="shared" si="142"/>
        <v>-0.4734142940969836</v>
      </c>
      <c r="E1099">
        <v>33</v>
      </c>
      <c r="F1099">
        <v>17</v>
      </c>
      <c r="G1099" s="4">
        <f t="shared" si="143"/>
        <v>18</v>
      </c>
      <c r="I1099" s="2">
        <v>3</v>
      </c>
      <c r="K1099" s="14">
        <f t="shared" si="144"/>
        <v>9.0909090909090912E-2</v>
      </c>
      <c r="L1099" s="14">
        <f t="shared" si="145"/>
        <v>0.54545454545454541</v>
      </c>
      <c r="M1099" s="2">
        <f t="shared" si="146"/>
        <v>25</v>
      </c>
      <c r="N1099" s="2">
        <v>26</v>
      </c>
      <c r="O1099" s="13">
        <f t="shared" si="147"/>
        <v>0.75757575757575757</v>
      </c>
    </row>
    <row r="1100" spans="1:15" x14ac:dyDescent="0.25">
      <c r="A1100" s="1">
        <v>461.14024999999998</v>
      </c>
      <c r="B1100">
        <v>73086</v>
      </c>
      <c r="C1100" s="3">
        <v>461.1394401</v>
      </c>
      <c r="D1100" s="10">
        <f t="shared" si="142"/>
        <v>-1.7563017377199284</v>
      </c>
      <c r="E1100">
        <v>30</v>
      </c>
      <c r="F1100">
        <v>21</v>
      </c>
      <c r="G1100" s="4">
        <f t="shared" si="143"/>
        <v>22</v>
      </c>
      <c r="I1100" s="2">
        <v>5</v>
      </c>
      <c r="K1100" s="14">
        <f t="shared" si="144"/>
        <v>0.16666666666666666</v>
      </c>
      <c r="L1100" s="14">
        <f t="shared" si="145"/>
        <v>0.73333333333333328</v>
      </c>
      <c r="M1100" s="2">
        <f t="shared" si="146"/>
        <v>20</v>
      </c>
      <c r="N1100" s="2">
        <v>21</v>
      </c>
      <c r="O1100" s="13">
        <f t="shared" si="147"/>
        <v>0.66666666666666663</v>
      </c>
    </row>
    <row r="1101" spans="1:15" x14ac:dyDescent="0.25">
      <c r="A1101" s="1">
        <v>461.17669999999998</v>
      </c>
      <c r="B1101">
        <v>20110</v>
      </c>
      <c r="C1101" s="3">
        <v>461.17582349999998</v>
      </c>
      <c r="D1101" s="10">
        <f t="shared" si="142"/>
        <v>-1.9005766463469949</v>
      </c>
      <c r="E1101">
        <v>31</v>
      </c>
      <c r="F1101">
        <v>25</v>
      </c>
      <c r="G1101" s="4">
        <f t="shared" si="143"/>
        <v>26</v>
      </c>
      <c r="I1101" s="2">
        <v>4</v>
      </c>
      <c r="K1101" s="14">
        <f t="shared" si="144"/>
        <v>0.12903225806451613</v>
      </c>
      <c r="L1101" s="14">
        <f t="shared" si="145"/>
        <v>0.83870967741935487</v>
      </c>
      <c r="M1101" s="2">
        <f t="shared" si="146"/>
        <v>19</v>
      </c>
      <c r="N1101" s="2">
        <v>20</v>
      </c>
      <c r="O1101" s="13">
        <f t="shared" si="147"/>
        <v>0.61290322580645162</v>
      </c>
    </row>
    <row r="1102" spans="1:15" x14ac:dyDescent="0.25">
      <c r="A1102" s="1">
        <v>462.11268000000001</v>
      </c>
      <c r="B1102">
        <v>21182</v>
      </c>
      <c r="C1102" s="3">
        <v>462.11356110000003</v>
      </c>
      <c r="D1102" s="10">
        <f t="shared" si="142"/>
        <v>1.9066741904689519</v>
      </c>
      <c r="E1102">
        <v>32</v>
      </c>
      <c r="F1102">
        <v>16</v>
      </c>
      <c r="G1102" s="4">
        <f t="shared" si="143"/>
        <v>17</v>
      </c>
      <c r="H1102">
        <v>1</v>
      </c>
      <c r="I1102" s="2">
        <v>3</v>
      </c>
      <c r="K1102" s="14">
        <f t="shared" si="144"/>
        <v>9.375E-2</v>
      </c>
      <c r="L1102" s="14">
        <f t="shared" si="145"/>
        <v>0.53125</v>
      </c>
      <c r="M1102" s="2">
        <f t="shared" si="146"/>
        <v>25</v>
      </c>
      <c r="N1102" s="2">
        <v>26</v>
      </c>
      <c r="O1102" s="13">
        <f t="shared" si="147"/>
        <v>0.78125</v>
      </c>
    </row>
    <row r="1103" spans="1:15" x14ac:dyDescent="0.25">
      <c r="A1103" s="1">
        <v>463.08274</v>
      </c>
      <c r="B1103">
        <v>20502</v>
      </c>
      <c r="C1103" s="12">
        <v>463.08232600000002</v>
      </c>
      <c r="D1103" s="11">
        <v>-0.89400950270326662</v>
      </c>
      <c r="E1103" s="4">
        <v>28</v>
      </c>
      <c r="F1103" s="4">
        <v>15</v>
      </c>
      <c r="G1103" s="4">
        <f t="shared" si="143"/>
        <v>16</v>
      </c>
      <c r="H1103" s="5"/>
      <c r="I1103" s="4">
        <v>7</v>
      </c>
      <c r="J1103" s="4"/>
      <c r="K1103" s="14">
        <f t="shared" si="144"/>
        <v>0.25</v>
      </c>
      <c r="L1103" s="14">
        <f t="shared" si="145"/>
        <v>0.5714285714285714</v>
      </c>
      <c r="M1103" s="2">
        <f t="shared" si="146"/>
        <v>21</v>
      </c>
      <c r="N1103" s="5">
        <v>22</v>
      </c>
      <c r="O1103" s="13">
        <f t="shared" si="147"/>
        <v>0.75</v>
      </c>
    </row>
    <row r="1104" spans="1:15" x14ac:dyDescent="0.25">
      <c r="A1104" s="1">
        <v>463.09741000000002</v>
      </c>
      <c r="B1104">
        <v>49870</v>
      </c>
      <c r="C1104" s="3">
        <v>463.0975775</v>
      </c>
      <c r="D1104" s="10">
        <f t="shared" ref="D1104:D1110" si="148">(C1104-A1104)/C1104*1000000</f>
        <v>0.36169483088044674</v>
      </c>
      <c r="E1104">
        <v>32</v>
      </c>
      <c r="F1104">
        <v>15</v>
      </c>
      <c r="G1104" s="4">
        <f t="shared" si="143"/>
        <v>16</v>
      </c>
      <c r="I1104" s="2">
        <v>4</v>
      </c>
      <c r="K1104" s="14">
        <f t="shared" si="144"/>
        <v>0.125</v>
      </c>
      <c r="L1104" s="14">
        <f t="shared" si="145"/>
        <v>0.5</v>
      </c>
      <c r="M1104" s="2">
        <f t="shared" si="146"/>
        <v>25</v>
      </c>
      <c r="N1104" s="2">
        <v>26</v>
      </c>
      <c r="O1104" s="13">
        <f t="shared" si="147"/>
        <v>0.78125</v>
      </c>
    </row>
    <row r="1105" spans="1:15" x14ac:dyDescent="0.25">
      <c r="A1105" s="1">
        <v>463.13414</v>
      </c>
      <c r="B1105">
        <v>36929</v>
      </c>
      <c r="C1105" s="3">
        <v>463.13396089999998</v>
      </c>
      <c r="D1105" s="10">
        <f t="shared" si="148"/>
        <v>-0.3867131654030701</v>
      </c>
      <c r="E1105">
        <v>33</v>
      </c>
      <c r="F1105">
        <v>19</v>
      </c>
      <c r="G1105" s="4">
        <f t="shared" si="143"/>
        <v>20</v>
      </c>
      <c r="I1105" s="2">
        <v>3</v>
      </c>
      <c r="K1105" s="14">
        <f t="shared" si="144"/>
        <v>9.0909090909090912E-2</v>
      </c>
      <c r="L1105" s="14">
        <f t="shared" si="145"/>
        <v>0.60606060606060608</v>
      </c>
      <c r="M1105" s="2">
        <f t="shared" si="146"/>
        <v>24</v>
      </c>
      <c r="N1105" s="2">
        <v>25</v>
      </c>
      <c r="O1105" s="13">
        <f t="shared" si="147"/>
        <v>0.72727272727272729</v>
      </c>
    </row>
    <row r="1106" spans="1:15" x14ac:dyDescent="0.25">
      <c r="A1106" s="1">
        <v>463.15600999999998</v>
      </c>
      <c r="B1106">
        <v>62063</v>
      </c>
      <c r="C1106" s="3">
        <v>463.15508929999999</v>
      </c>
      <c r="D1106" s="10">
        <f t="shared" si="148"/>
        <v>-1.9878870410043177</v>
      </c>
      <c r="E1106">
        <v>30</v>
      </c>
      <c r="F1106">
        <v>23</v>
      </c>
      <c r="G1106" s="4">
        <f t="shared" si="143"/>
        <v>24</v>
      </c>
      <c r="I1106" s="2">
        <v>5</v>
      </c>
      <c r="K1106" s="14">
        <f t="shared" si="144"/>
        <v>0.16666666666666666</v>
      </c>
      <c r="L1106" s="14">
        <f t="shared" si="145"/>
        <v>0.8</v>
      </c>
      <c r="M1106" s="2">
        <f t="shared" si="146"/>
        <v>19</v>
      </c>
      <c r="N1106" s="2">
        <v>20</v>
      </c>
      <c r="O1106" s="13">
        <f t="shared" si="147"/>
        <v>0.6333333333333333</v>
      </c>
    </row>
    <row r="1107" spans="1:15" x14ac:dyDescent="0.25">
      <c r="A1107" s="1">
        <v>465.09863999999999</v>
      </c>
      <c r="B1107">
        <v>41953</v>
      </c>
      <c r="C1107" s="3">
        <v>465.09797169999996</v>
      </c>
      <c r="D1107" s="10">
        <f t="shared" si="148"/>
        <v>-1.4369015577226523</v>
      </c>
      <c r="E1107">
        <v>28</v>
      </c>
      <c r="F1107">
        <v>17</v>
      </c>
      <c r="G1107" s="4">
        <f t="shared" si="143"/>
        <v>18</v>
      </c>
      <c r="I1107" s="2">
        <v>7</v>
      </c>
      <c r="K1107" s="14">
        <f t="shared" si="144"/>
        <v>0.25</v>
      </c>
      <c r="L1107" s="14">
        <f t="shared" si="145"/>
        <v>0.6428571428571429</v>
      </c>
      <c r="M1107" s="2">
        <f t="shared" si="146"/>
        <v>20</v>
      </c>
      <c r="N1107" s="2">
        <v>21</v>
      </c>
      <c r="O1107" s="13">
        <f t="shared" si="147"/>
        <v>0.7142857142857143</v>
      </c>
    </row>
    <row r="1108" spans="1:15" x14ac:dyDescent="0.25">
      <c r="A1108" s="1">
        <v>465.11329000000001</v>
      </c>
      <c r="B1108">
        <v>48669</v>
      </c>
      <c r="C1108" s="3">
        <v>465.11322669999998</v>
      </c>
      <c r="D1108" s="10">
        <f t="shared" si="148"/>
        <v>-0.13609589318970405</v>
      </c>
      <c r="E1108">
        <v>32</v>
      </c>
      <c r="F1108">
        <v>17</v>
      </c>
      <c r="G1108" s="4">
        <f t="shared" si="143"/>
        <v>18</v>
      </c>
      <c r="I1108" s="2">
        <v>4</v>
      </c>
      <c r="K1108" s="14">
        <f t="shared" si="144"/>
        <v>0.125</v>
      </c>
      <c r="L1108" s="14">
        <f t="shared" si="145"/>
        <v>0.5625</v>
      </c>
      <c r="M1108" s="2">
        <f t="shared" si="146"/>
        <v>24</v>
      </c>
      <c r="N1108" s="2">
        <v>25</v>
      </c>
      <c r="O1108" s="13">
        <f t="shared" si="147"/>
        <v>0.75</v>
      </c>
    </row>
    <row r="1109" spans="1:15" x14ac:dyDescent="0.25">
      <c r="A1109" s="1">
        <v>465.12830000000002</v>
      </c>
      <c r="B1109">
        <v>210993</v>
      </c>
      <c r="C1109" s="3">
        <v>465.12848169999995</v>
      </c>
      <c r="D1109" s="10">
        <f t="shared" si="148"/>
        <v>0.39064475102382634</v>
      </c>
      <c r="E1109">
        <v>36</v>
      </c>
      <c r="F1109">
        <v>17</v>
      </c>
      <c r="G1109" s="4">
        <f t="shared" si="143"/>
        <v>18</v>
      </c>
      <c r="I1109" s="2">
        <v>1</v>
      </c>
      <c r="K1109" s="14">
        <f t="shared" si="144"/>
        <v>2.7777777777777776E-2</v>
      </c>
      <c r="L1109" s="14">
        <f t="shared" si="145"/>
        <v>0.5</v>
      </c>
      <c r="M1109" s="2">
        <f t="shared" si="146"/>
        <v>28</v>
      </c>
      <c r="N1109" s="2">
        <v>29</v>
      </c>
      <c r="O1109" s="13">
        <f t="shared" si="147"/>
        <v>0.77777777777777779</v>
      </c>
    </row>
    <row r="1110" spans="1:15" x14ac:dyDescent="0.25">
      <c r="A1110" s="1">
        <v>465.17147</v>
      </c>
      <c r="B1110">
        <v>29673</v>
      </c>
      <c r="C1110" s="3">
        <v>465.17073849999997</v>
      </c>
      <c r="D1110" s="10">
        <f t="shared" si="148"/>
        <v>-1.5725408747501708</v>
      </c>
      <c r="E1110">
        <v>30</v>
      </c>
      <c r="F1110">
        <v>25</v>
      </c>
      <c r="G1110" s="4">
        <f t="shared" si="143"/>
        <v>26</v>
      </c>
      <c r="I1110" s="2">
        <v>5</v>
      </c>
      <c r="K1110" s="14">
        <f t="shared" si="144"/>
        <v>0.16666666666666666</v>
      </c>
      <c r="L1110" s="14">
        <f t="shared" si="145"/>
        <v>0.8666666666666667</v>
      </c>
      <c r="M1110" s="2">
        <f t="shared" si="146"/>
        <v>18</v>
      </c>
      <c r="N1110" s="2">
        <v>19</v>
      </c>
      <c r="O1110" s="13">
        <f t="shared" si="147"/>
        <v>0.6</v>
      </c>
    </row>
    <row r="1111" spans="1:15" x14ac:dyDescent="0.25">
      <c r="A1111" s="1">
        <v>467.10737</v>
      </c>
      <c r="B1111">
        <v>102089</v>
      </c>
      <c r="C1111" s="12">
        <v>467.107753</v>
      </c>
      <c r="D1111" s="11">
        <v>0.81993929139376986</v>
      </c>
      <c r="E1111" s="4">
        <v>35</v>
      </c>
      <c r="F1111" s="4">
        <v>15</v>
      </c>
      <c r="G1111" s="4">
        <f t="shared" si="143"/>
        <v>16</v>
      </c>
      <c r="H1111" s="5"/>
      <c r="I1111" s="4">
        <v>2</v>
      </c>
      <c r="J1111" s="5"/>
      <c r="K1111" s="14">
        <f t="shared" si="144"/>
        <v>5.7142857142857141E-2</v>
      </c>
      <c r="L1111" s="14">
        <f t="shared" si="145"/>
        <v>0.45714285714285713</v>
      </c>
      <c r="M1111" s="2">
        <f t="shared" si="146"/>
        <v>28</v>
      </c>
      <c r="N1111" s="5">
        <v>29</v>
      </c>
      <c r="O1111" s="13">
        <f t="shared" si="147"/>
        <v>0.8</v>
      </c>
    </row>
    <row r="1112" spans="1:15" x14ac:dyDescent="0.25">
      <c r="A1112" s="1">
        <v>467.12920000000003</v>
      </c>
      <c r="B1112">
        <v>48494</v>
      </c>
      <c r="C1112" s="3">
        <v>467.12887590000003</v>
      </c>
      <c r="D1112" s="10">
        <f t="shared" ref="D1112:D1121" si="149">(C1112-A1112)/C1112*1000000</f>
        <v>-0.69381281423855423</v>
      </c>
      <c r="E1112">
        <v>32</v>
      </c>
      <c r="F1112">
        <v>19</v>
      </c>
      <c r="G1112" s="4">
        <f t="shared" si="143"/>
        <v>20</v>
      </c>
      <c r="I1112" s="2">
        <v>4</v>
      </c>
      <c r="K1112" s="14">
        <f t="shared" si="144"/>
        <v>0.125</v>
      </c>
      <c r="L1112" s="14">
        <f t="shared" si="145"/>
        <v>0.625</v>
      </c>
      <c r="M1112" s="2">
        <f t="shared" si="146"/>
        <v>23</v>
      </c>
      <c r="N1112" s="2">
        <v>24</v>
      </c>
      <c r="O1112" s="13">
        <f t="shared" si="147"/>
        <v>0.71875</v>
      </c>
    </row>
    <row r="1113" spans="1:15" x14ac:dyDescent="0.25">
      <c r="A1113" s="1">
        <v>468.12477999999999</v>
      </c>
      <c r="B1113">
        <v>18894</v>
      </c>
      <c r="C1113" s="3">
        <v>468.1241253</v>
      </c>
      <c r="D1113" s="10">
        <f t="shared" si="149"/>
        <v>-1.398560690638543</v>
      </c>
      <c r="E1113">
        <v>31</v>
      </c>
      <c r="F1113">
        <v>18</v>
      </c>
      <c r="G1113" s="4">
        <f t="shared" si="143"/>
        <v>19</v>
      </c>
      <c r="H1113">
        <v>1</v>
      </c>
      <c r="I1113" s="2">
        <v>4</v>
      </c>
      <c r="K1113" s="14">
        <f t="shared" si="144"/>
        <v>0.12903225806451613</v>
      </c>
      <c r="L1113" s="14">
        <f t="shared" si="145"/>
        <v>0.61290322580645162</v>
      </c>
      <c r="M1113" s="2">
        <f t="shared" si="146"/>
        <v>23</v>
      </c>
      <c r="N1113" s="2">
        <v>24</v>
      </c>
      <c r="O1113" s="13">
        <f t="shared" si="147"/>
        <v>0.74193548387096775</v>
      </c>
    </row>
    <row r="1114" spans="1:15" x14ac:dyDescent="0.25">
      <c r="A1114" s="1">
        <v>469.10852</v>
      </c>
      <c r="B1114">
        <v>46861</v>
      </c>
      <c r="C1114" s="3">
        <v>469.10814169999998</v>
      </c>
      <c r="D1114" s="10">
        <f t="shared" si="149"/>
        <v>-0.80642386348629669</v>
      </c>
      <c r="E1114">
        <v>31</v>
      </c>
      <c r="F1114">
        <v>17</v>
      </c>
      <c r="G1114" s="4">
        <f t="shared" si="143"/>
        <v>18</v>
      </c>
      <c r="I1114" s="2">
        <v>5</v>
      </c>
      <c r="K1114" s="14">
        <f t="shared" si="144"/>
        <v>0.16129032258064516</v>
      </c>
      <c r="L1114" s="14">
        <f t="shared" si="145"/>
        <v>0.58064516129032262</v>
      </c>
      <c r="M1114" s="2">
        <f t="shared" si="146"/>
        <v>23</v>
      </c>
      <c r="N1114" s="2">
        <v>24</v>
      </c>
      <c r="O1114" s="13">
        <f t="shared" si="147"/>
        <v>0.74193548387096775</v>
      </c>
    </row>
    <row r="1115" spans="1:15" x14ac:dyDescent="0.25">
      <c r="A1115" s="1">
        <v>469.12331</v>
      </c>
      <c r="B1115">
        <v>108546</v>
      </c>
      <c r="C1115" s="3">
        <v>469.12339669999994</v>
      </c>
      <c r="D1115" s="10">
        <f t="shared" si="149"/>
        <v>0.18481278177585536</v>
      </c>
      <c r="E1115">
        <v>35</v>
      </c>
      <c r="F1115">
        <v>17</v>
      </c>
      <c r="G1115" s="4">
        <f t="shared" si="143"/>
        <v>18</v>
      </c>
      <c r="I1115" s="2">
        <v>2</v>
      </c>
      <c r="K1115" s="14">
        <f t="shared" si="144"/>
        <v>5.7142857142857141E-2</v>
      </c>
      <c r="L1115" s="14">
        <f t="shared" si="145"/>
        <v>0.51428571428571423</v>
      </c>
      <c r="M1115" s="2">
        <f t="shared" si="146"/>
        <v>27</v>
      </c>
      <c r="N1115" s="2">
        <v>28</v>
      </c>
      <c r="O1115" s="13">
        <f t="shared" si="147"/>
        <v>0.77142857142857146</v>
      </c>
    </row>
    <row r="1116" spans="1:15" x14ac:dyDescent="0.25">
      <c r="A1116" s="1">
        <v>469.14485999999999</v>
      </c>
      <c r="B1116">
        <v>49161</v>
      </c>
      <c r="C1116" s="3">
        <v>469.14452510000001</v>
      </c>
      <c r="D1116" s="10">
        <f t="shared" si="149"/>
        <v>-0.71385251679743555</v>
      </c>
      <c r="E1116">
        <v>32</v>
      </c>
      <c r="F1116">
        <v>21</v>
      </c>
      <c r="G1116" s="4">
        <f t="shared" si="143"/>
        <v>22</v>
      </c>
      <c r="I1116" s="2">
        <v>4</v>
      </c>
      <c r="K1116" s="14">
        <f t="shared" si="144"/>
        <v>0.125</v>
      </c>
      <c r="L1116" s="14">
        <f t="shared" si="145"/>
        <v>0.6875</v>
      </c>
      <c r="M1116" s="2">
        <f t="shared" si="146"/>
        <v>22</v>
      </c>
      <c r="N1116" s="2">
        <v>23</v>
      </c>
      <c r="O1116" s="13">
        <f t="shared" si="147"/>
        <v>0.6875</v>
      </c>
    </row>
    <row r="1117" spans="1:15" x14ac:dyDescent="0.25">
      <c r="A1117" s="1">
        <v>469.16681</v>
      </c>
      <c r="B1117">
        <v>28859</v>
      </c>
      <c r="C1117" s="3">
        <v>469.16565349999996</v>
      </c>
      <c r="D1117" s="10">
        <f t="shared" si="149"/>
        <v>-2.4650142042760939</v>
      </c>
      <c r="E1117">
        <v>29</v>
      </c>
      <c r="F1117">
        <v>25</v>
      </c>
      <c r="G1117" s="4">
        <f t="shared" si="143"/>
        <v>26</v>
      </c>
      <c r="I1117" s="2">
        <v>6</v>
      </c>
      <c r="K1117" s="14">
        <f t="shared" si="144"/>
        <v>0.20689655172413793</v>
      </c>
      <c r="L1117" s="14">
        <f t="shared" si="145"/>
        <v>0.89655172413793105</v>
      </c>
      <c r="M1117" s="2">
        <f t="shared" si="146"/>
        <v>17</v>
      </c>
      <c r="N1117" s="2">
        <v>18</v>
      </c>
      <c r="O1117" s="13">
        <f t="shared" si="147"/>
        <v>0.58620689655172409</v>
      </c>
    </row>
    <row r="1118" spans="1:15" x14ac:dyDescent="0.25">
      <c r="A1118" s="1">
        <v>471.10261000000003</v>
      </c>
      <c r="B1118">
        <v>64081</v>
      </c>
      <c r="C1118" s="3">
        <v>471.10266250000001</v>
      </c>
      <c r="D1118" s="10">
        <f t="shared" si="149"/>
        <v>0.11144067771244465</v>
      </c>
      <c r="E1118">
        <v>34</v>
      </c>
      <c r="F1118">
        <v>15</v>
      </c>
      <c r="G1118" s="4">
        <f t="shared" si="143"/>
        <v>16</v>
      </c>
      <c r="I1118" s="2">
        <v>3</v>
      </c>
      <c r="K1118" s="14">
        <f t="shared" si="144"/>
        <v>8.8235294117647065E-2</v>
      </c>
      <c r="L1118" s="14">
        <f t="shared" si="145"/>
        <v>0.47058823529411764</v>
      </c>
      <c r="M1118" s="2">
        <f t="shared" si="146"/>
        <v>27</v>
      </c>
      <c r="N1118" s="2">
        <v>28</v>
      </c>
      <c r="O1118" s="13">
        <f t="shared" si="147"/>
        <v>0.79411764705882348</v>
      </c>
    </row>
    <row r="1119" spans="1:15" x14ac:dyDescent="0.25">
      <c r="A1119" s="1">
        <v>471.12398999999999</v>
      </c>
      <c r="B1119">
        <v>61379</v>
      </c>
      <c r="C1119" s="3">
        <v>471.12379090000002</v>
      </c>
      <c r="D1119" s="10">
        <f t="shared" si="149"/>
        <v>-0.42260655016903226</v>
      </c>
      <c r="E1119">
        <v>31</v>
      </c>
      <c r="F1119">
        <v>19</v>
      </c>
      <c r="G1119" s="4">
        <f t="shared" si="143"/>
        <v>20</v>
      </c>
      <c r="I1119" s="2">
        <v>5</v>
      </c>
      <c r="K1119" s="14">
        <f t="shared" si="144"/>
        <v>0.16129032258064516</v>
      </c>
      <c r="L1119" s="14">
        <f t="shared" si="145"/>
        <v>0.64516129032258063</v>
      </c>
      <c r="M1119" s="2">
        <f t="shared" si="146"/>
        <v>22</v>
      </c>
      <c r="N1119" s="2">
        <v>23</v>
      </c>
      <c r="O1119" s="13">
        <f t="shared" si="147"/>
        <v>0.70967741935483875</v>
      </c>
    </row>
    <row r="1120" spans="1:15" x14ac:dyDescent="0.25">
      <c r="A1120" s="1">
        <v>471.16059999999999</v>
      </c>
      <c r="B1120">
        <v>39990</v>
      </c>
      <c r="C1120" s="3">
        <v>471.16017429999999</v>
      </c>
      <c r="D1120" s="10">
        <f t="shared" si="149"/>
        <v>-0.90351439534618383</v>
      </c>
      <c r="E1120">
        <v>32</v>
      </c>
      <c r="F1120">
        <v>23</v>
      </c>
      <c r="G1120" s="4">
        <f t="shared" si="143"/>
        <v>24</v>
      </c>
      <c r="I1120" s="2">
        <v>4</v>
      </c>
      <c r="K1120" s="14">
        <f t="shared" si="144"/>
        <v>0.125</v>
      </c>
      <c r="L1120" s="14">
        <f t="shared" si="145"/>
        <v>0.75</v>
      </c>
      <c r="M1120" s="2">
        <f t="shared" si="146"/>
        <v>21</v>
      </c>
      <c r="N1120" s="2">
        <v>22</v>
      </c>
      <c r="O1120" s="13">
        <f t="shared" si="147"/>
        <v>0.65625</v>
      </c>
    </row>
    <row r="1121" spans="1:15" x14ac:dyDescent="0.25">
      <c r="A1121" s="1">
        <v>471.38515999999998</v>
      </c>
      <c r="B1121">
        <v>835185</v>
      </c>
      <c r="C1121" s="3">
        <v>471.38434809999995</v>
      </c>
      <c r="D1121" s="10">
        <f t="shared" si="149"/>
        <v>-1.7223736920903903</v>
      </c>
      <c r="E1121">
        <v>31</v>
      </c>
      <c r="F1121">
        <v>51</v>
      </c>
      <c r="G1121" s="4">
        <f t="shared" si="143"/>
        <v>52</v>
      </c>
      <c r="I1121" s="2">
        <v>3</v>
      </c>
      <c r="K1121" s="14">
        <f t="shared" si="144"/>
        <v>9.6774193548387094E-2</v>
      </c>
      <c r="L1121" s="14">
        <f t="shared" si="145"/>
        <v>1.6774193548387097</v>
      </c>
      <c r="M1121" s="2">
        <f t="shared" si="146"/>
        <v>6</v>
      </c>
      <c r="N1121" s="2">
        <v>7</v>
      </c>
      <c r="O1121" s="13">
        <f t="shared" si="147"/>
        <v>0.19354838709677419</v>
      </c>
    </row>
    <row r="1122" spans="1:15" x14ac:dyDescent="0.25">
      <c r="A1122" s="1">
        <v>472.13468</v>
      </c>
      <c r="B1122">
        <v>19413</v>
      </c>
      <c r="C1122" s="12">
        <v>472.13430199999999</v>
      </c>
      <c r="D1122" s="11">
        <v>-0.80061965082973341</v>
      </c>
      <c r="E1122" s="4">
        <v>34</v>
      </c>
      <c r="F1122" s="4">
        <v>18</v>
      </c>
      <c r="G1122" s="4">
        <f t="shared" si="143"/>
        <v>19</v>
      </c>
      <c r="H1122" s="4">
        <v>1</v>
      </c>
      <c r="I1122" s="4">
        <v>2</v>
      </c>
      <c r="J1122" s="4"/>
      <c r="K1122" s="14">
        <f t="shared" si="144"/>
        <v>5.8823529411764705E-2</v>
      </c>
      <c r="L1122" s="14">
        <f t="shared" si="145"/>
        <v>0.55882352941176472</v>
      </c>
      <c r="M1122" s="2">
        <f t="shared" si="146"/>
        <v>26</v>
      </c>
      <c r="N1122" s="5">
        <v>27</v>
      </c>
      <c r="O1122" s="13">
        <f t="shared" si="147"/>
        <v>0.76470588235294112</v>
      </c>
    </row>
    <row r="1123" spans="1:15" x14ac:dyDescent="0.25">
      <c r="A1123" s="1">
        <v>473.10406</v>
      </c>
      <c r="B1123">
        <v>33012</v>
      </c>
      <c r="C1123" s="3">
        <v>473.10305669999997</v>
      </c>
      <c r="D1123" s="10">
        <f>(C1123-A1123)/C1123*1000000</f>
        <v>-2.1206795978755166</v>
      </c>
      <c r="E1123">
        <v>30</v>
      </c>
      <c r="F1123">
        <v>17</v>
      </c>
      <c r="G1123" s="4">
        <f t="shared" si="143"/>
        <v>18</v>
      </c>
      <c r="I1123" s="2">
        <v>6</v>
      </c>
      <c r="K1123" s="14">
        <f t="shared" si="144"/>
        <v>0.2</v>
      </c>
      <c r="L1123" s="14">
        <f t="shared" si="145"/>
        <v>0.6</v>
      </c>
      <c r="M1123" s="2">
        <f t="shared" si="146"/>
        <v>22</v>
      </c>
      <c r="N1123" s="2">
        <v>23</v>
      </c>
      <c r="O1123" s="13">
        <f t="shared" si="147"/>
        <v>0.73333333333333328</v>
      </c>
    </row>
    <row r="1124" spans="1:15" x14ac:dyDescent="0.25">
      <c r="A1124" s="1">
        <v>473.11851000000001</v>
      </c>
      <c r="B1124">
        <v>54943</v>
      </c>
      <c r="C1124" s="3">
        <v>473.11831169999999</v>
      </c>
      <c r="D1124" s="10">
        <f>(C1124-A1124)/C1124*1000000</f>
        <v>-0.41913406249225943</v>
      </c>
      <c r="E1124">
        <v>34</v>
      </c>
      <c r="F1124">
        <v>17</v>
      </c>
      <c r="G1124" s="4">
        <f t="shared" si="143"/>
        <v>18</v>
      </c>
      <c r="I1124" s="2">
        <v>3</v>
      </c>
      <c r="K1124" s="14">
        <f t="shared" si="144"/>
        <v>8.8235294117647065E-2</v>
      </c>
      <c r="L1124" s="14">
        <f t="shared" si="145"/>
        <v>0.52941176470588236</v>
      </c>
      <c r="M1124" s="2">
        <f t="shared" si="146"/>
        <v>26</v>
      </c>
      <c r="N1124" s="2">
        <v>27</v>
      </c>
      <c r="O1124" s="13">
        <f t="shared" si="147"/>
        <v>0.76470588235294112</v>
      </c>
    </row>
    <row r="1125" spans="1:15" x14ac:dyDescent="0.25">
      <c r="A1125" s="1">
        <v>473.14013999999997</v>
      </c>
      <c r="B1125">
        <v>68737</v>
      </c>
      <c r="C1125" s="3">
        <v>473.1394401</v>
      </c>
      <c r="D1125" s="10">
        <f>(C1125-A1125)/C1125*1000000</f>
        <v>-1.4792679296073989</v>
      </c>
      <c r="E1125">
        <v>31</v>
      </c>
      <c r="F1125">
        <v>21</v>
      </c>
      <c r="G1125" s="4">
        <f t="shared" si="143"/>
        <v>22</v>
      </c>
      <c r="I1125" s="2">
        <v>5</v>
      </c>
      <c r="K1125" s="14">
        <f t="shared" si="144"/>
        <v>0.16129032258064516</v>
      </c>
      <c r="L1125" s="14">
        <f t="shared" si="145"/>
        <v>0.70967741935483875</v>
      </c>
      <c r="M1125" s="2">
        <f t="shared" si="146"/>
        <v>21</v>
      </c>
      <c r="N1125" s="2">
        <v>22</v>
      </c>
      <c r="O1125" s="13">
        <f t="shared" si="147"/>
        <v>0.67741935483870963</v>
      </c>
    </row>
    <row r="1126" spans="1:15" x14ac:dyDescent="0.25">
      <c r="A1126" s="1">
        <v>473.16226</v>
      </c>
      <c r="B1126">
        <v>22187</v>
      </c>
      <c r="C1126" s="12">
        <v>473.16325699999999</v>
      </c>
      <c r="D1126" s="11">
        <v>2.107095141548422</v>
      </c>
      <c r="E1126" s="4">
        <v>31</v>
      </c>
      <c r="F1126" s="4">
        <v>23</v>
      </c>
      <c r="G1126" s="4">
        <f t="shared" si="143"/>
        <v>23</v>
      </c>
      <c r="H1126" s="4">
        <v>1</v>
      </c>
      <c r="I1126" s="4">
        <v>4</v>
      </c>
      <c r="J1126" s="5"/>
      <c r="K1126" s="14">
        <f t="shared" si="144"/>
        <v>0.12903225806451613</v>
      </c>
      <c r="L1126" s="14">
        <f t="shared" si="145"/>
        <v>0.74193548387096775</v>
      </c>
      <c r="M1126" s="2">
        <f t="shared" si="146"/>
        <v>21</v>
      </c>
      <c r="N1126" s="5">
        <v>21.5</v>
      </c>
      <c r="O1126" s="13">
        <f t="shared" si="147"/>
        <v>0.67741935483870963</v>
      </c>
    </row>
    <row r="1127" spans="1:15" x14ac:dyDescent="0.25">
      <c r="A1127" s="1">
        <v>473.17655999999999</v>
      </c>
      <c r="B1127">
        <v>25018</v>
      </c>
      <c r="C1127" s="3">
        <v>473.17582349999998</v>
      </c>
      <c r="D1127" s="10">
        <f>(C1127-A1127)/C1127*1000000</f>
        <v>-1.5565038690450952</v>
      </c>
      <c r="E1127">
        <v>32</v>
      </c>
      <c r="F1127">
        <v>25</v>
      </c>
      <c r="G1127" s="4">
        <f t="shared" si="143"/>
        <v>26</v>
      </c>
      <c r="I1127" s="2">
        <v>4</v>
      </c>
      <c r="K1127" s="14">
        <f t="shared" si="144"/>
        <v>0.125</v>
      </c>
      <c r="L1127" s="14">
        <f t="shared" si="145"/>
        <v>0.8125</v>
      </c>
      <c r="M1127" s="2">
        <f t="shared" si="146"/>
        <v>20</v>
      </c>
      <c r="N1127" s="2">
        <v>21</v>
      </c>
      <c r="O1127" s="13">
        <f t="shared" si="147"/>
        <v>0.625</v>
      </c>
    </row>
    <row r="1128" spans="1:15" x14ac:dyDescent="0.25">
      <c r="A1128" s="1">
        <v>475.09787</v>
      </c>
      <c r="B1128">
        <v>28438</v>
      </c>
      <c r="C1128" s="3">
        <v>475.0975775</v>
      </c>
      <c r="D1128" s="10">
        <f>(C1128-A1128)/C1128*1000000</f>
        <v>-0.61566300030328602</v>
      </c>
      <c r="E1128">
        <v>33</v>
      </c>
      <c r="F1128">
        <v>15</v>
      </c>
      <c r="G1128" s="4">
        <f t="shared" si="143"/>
        <v>16</v>
      </c>
      <c r="I1128" s="2">
        <v>4</v>
      </c>
      <c r="K1128" s="14">
        <f t="shared" si="144"/>
        <v>0.12121212121212122</v>
      </c>
      <c r="L1128" s="14">
        <f t="shared" si="145"/>
        <v>0.48484848484848486</v>
      </c>
      <c r="M1128" s="2">
        <f t="shared" si="146"/>
        <v>26</v>
      </c>
      <c r="N1128" s="2">
        <v>27</v>
      </c>
      <c r="O1128" s="13">
        <f t="shared" si="147"/>
        <v>0.78787878787878785</v>
      </c>
    </row>
    <row r="1129" spans="1:15" x14ac:dyDescent="0.25">
      <c r="A1129" s="1">
        <v>475.11921999999998</v>
      </c>
      <c r="B1129">
        <v>65096</v>
      </c>
      <c r="C1129" s="3">
        <v>475.11870590000001</v>
      </c>
      <c r="D1129" s="10">
        <f>(C1129-A1129)/C1129*1000000</f>
        <v>-1.0820453785364523</v>
      </c>
      <c r="E1129">
        <v>30</v>
      </c>
      <c r="F1129">
        <v>19</v>
      </c>
      <c r="G1129" s="4">
        <f t="shared" si="143"/>
        <v>20</v>
      </c>
      <c r="I1129" s="2">
        <v>6</v>
      </c>
      <c r="K1129" s="14">
        <f t="shared" si="144"/>
        <v>0.2</v>
      </c>
      <c r="L1129" s="14">
        <f t="shared" si="145"/>
        <v>0.66666666666666663</v>
      </c>
      <c r="M1129" s="2">
        <f t="shared" si="146"/>
        <v>21</v>
      </c>
      <c r="N1129" s="2">
        <v>22</v>
      </c>
      <c r="O1129" s="13">
        <f t="shared" si="147"/>
        <v>0.7</v>
      </c>
    </row>
    <row r="1130" spans="1:15" x14ac:dyDescent="0.25">
      <c r="A1130" s="1">
        <v>475.13508999999999</v>
      </c>
      <c r="B1130">
        <v>21040</v>
      </c>
      <c r="C1130" s="12">
        <v>475.13396799999998</v>
      </c>
      <c r="D1130" s="11">
        <v>-2.361439247823665</v>
      </c>
      <c r="E1130" s="4">
        <v>34</v>
      </c>
      <c r="F1130" s="4">
        <v>19</v>
      </c>
      <c r="G1130" s="4">
        <f t="shared" si="143"/>
        <v>20</v>
      </c>
      <c r="H1130" s="5"/>
      <c r="I1130" s="4">
        <v>3</v>
      </c>
      <c r="J1130" s="5"/>
      <c r="K1130" s="14">
        <f t="shared" si="144"/>
        <v>8.8235294117647065E-2</v>
      </c>
      <c r="L1130" s="14">
        <f t="shared" si="145"/>
        <v>0.58823529411764708</v>
      </c>
      <c r="M1130" s="2">
        <f t="shared" si="146"/>
        <v>25</v>
      </c>
      <c r="N1130" s="5">
        <v>26</v>
      </c>
      <c r="O1130" s="13">
        <f t="shared" si="147"/>
        <v>0.73529411764705888</v>
      </c>
    </row>
    <row r="1131" spans="1:15" x14ac:dyDescent="0.25">
      <c r="A1131" s="1">
        <v>475.15607999999997</v>
      </c>
      <c r="B1131">
        <v>58665</v>
      </c>
      <c r="C1131" s="3">
        <v>475.15508929999999</v>
      </c>
      <c r="D1131" s="10">
        <f t="shared" ref="D1131:D1136" si="150">(C1131-A1131)/C1131*1000000</f>
        <v>-2.085003448974875</v>
      </c>
      <c r="E1131">
        <v>31</v>
      </c>
      <c r="F1131">
        <v>23</v>
      </c>
      <c r="G1131" s="4">
        <f t="shared" si="143"/>
        <v>24</v>
      </c>
      <c r="I1131" s="2">
        <v>5</v>
      </c>
      <c r="K1131" s="14">
        <f t="shared" si="144"/>
        <v>0.16129032258064516</v>
      </c>
      <c r="L1131" s="14">
        <f t="shared" si="145"/>
        <v>0.77419354838709675</v>
      </c>
      <c r="M1131" s="2">
        <f t="shared" si="146"/>
        <v>20</v>
      </c>
      <c r="N1131" s="2">
        <v>21</v>
      </c>
      <c r="O1131" s="13">
        <f t="shared" si="147"/>
        <v>0.64516129032258063</v>
      </c>
    </row>
    <row r="1132" spans="1:15" x14ac:dyDescent="0.25">
      <c r="A1132" s="1">
        <v>477.09836000000001</v>
      </c>
      <c r="B1132">
        <v>31009</v>
      </c>
      <c r="C1132" s="3">
        <v>477.09797169999996</v>
      </c>
      <c r="D1132" s="10">
        <f t="shared" si="150"/>
        <v>-0.81387895796453036</v>
      </c>
      <c r="E1132">
        <v>29</v>
      </c>
      <c r="F1132">
        <v>17</v>
      </c>
      <c r="G1132" s="4">
        <f t="shared" si="143"/>
        <v>18</v>
      </c>
      <c r="I1132" s="2">
        <v>7</v>
      </c>
      <c r="K1132" s="14">
        <f t="shared" si="144"/>
        <v>0.2413793103448276</v>
      </c>
      <c r="L1132" s="14">
        <f t="shared" si="145"/>
        <v>0.62068965517241381</v>
      </c>
      <c r="M1132" s="2">
        <f t="shared" si="146"/>
        <v>21</v>
      </c>
      <c r="N1132" s="2">
        <v>22</v>
      </c>
      <c r="O1132" s="13">
        <f t="shared" si="147"/>
        <v>0.72413793103448276</v>
      </c>
    </row>
    <row r="1133" spans="1:15" x14ac:dyDescent="0.25">
      <c r="A1133" s="1">
        <v>477.11385000000001</v>
      </c>
      <c r="B1133">
        <v>30159</v>
      </c>
      <c r="C1133" s="3">
        <v>477.11322669999998</v>
      </c>
      <c r="D1133" s="10">
        <f t="shared" si="150"/>
        <v>-1.3063984923252248</v>
      </c>
      <c r="E1133">
        <v>33</v>
      </c>
      <c r="F1133">
        <v>17</v>
      </c>
      <c r="G1133" s="4">
        <f t="shared" si="143"/>
        <v>18</v>
      </c>
      <c r="I1133" s="2">
        <v>4</v>
      </c>
      <c r="K1133" s="14">
        <f t="shared" si="144"/>
        <v>0.12121212121212122</v>
      </c>
      <c r="L1133" s="14">
        <f t="shared" si="145"/>
        <v>0.54545454545454541</v>
      </c>
      <c r="M1133" s="2">
        <f t="shared" si="146"/>
        <v>25</v>
      </c>
      <c r="N1133" s="2">
        <v>26</v>
      </c>
      <c r="O1133" s="13">
        <f t="shared" si="147"/>
        <v>0.75757575757575757</v>
      </c>
    </row>
    <row r="1134" spans="1:15" x14ac:dyDescent="0.25">
      <c r="A1134" s="1">
        <v>477.13542000000001</v>
      </c>
      <c r="B1134">
        <v>69402</v>
      </c>
      <c r="C1134" s="3">
        <v>477.13435509999999</v>
      </c>
      <c r="D1134" s="10">
        <f t="shared" si="150"/>
        <v>-2.2318661161884816</v>
      </c>
      <c r="E1134">
        <v>30</v>
      </c>
      <c r="F1134">
        <v>21</v>
      </c>
      <c r="G1134" s="4">
        <f t="shared" si="143"/>
        <v>22</v>
      </c>
      <c r="I1134" s="2">
        <v>6</v>
      </c>
      <c r="K1134" s="14">
        <f t="shared" si="144"/>
        <v>0.2</v>
      </c>
      <c r="L1134" s="14">
        <f t="shared" si="145"/>
        <v>0.73333333333333328</v>
      </c>
      <c r="M1134" s="2">
        <f t="shared" si="146"/>
        <v>20</v>
      </c>
      <c r="N1134" s="2">
        <v>21</v>
      </c>
      <c r="O1134" s="13">
        <f t="shared" si="147"/>
        <v>0.66666666666666663</v>
      </c>
    </row>
    <row r="1135" spans="1:15" x14ac:dyDescent="0.25">
      <c r="A1135" s="1">
        <v>477.17131999999998</v>
      </c>
      <c r="B1135">
        <v>30080</v>
      </c>
      <c r="C1135" s="3">
        <v>477.17073849999997</v>
      </c>
      <c r="D1135" s="10">
        <f t="shared" si="150"/>
        <v>-1.2186413648031826</v>
      </c>
      <c r="E1135">
        <v>31</v>
      </c>
      <c r="F1135">
        <v>25</v>
      </c>
      <c r="G1135" s="4">
        <f t="shared" si="143"/>
        <v>26</v>
      </c>
      <c r="I1135" s="2">
        <v>5</v>
      </c>
      <c r="K1135" s="14">
        <f t="shared" si="144"/>
        <v>0.16129032258064516</v>
      </c>
      <c r="L1135" s="14">
        <f t="shared" si="145"/>
        <v>0.83870967741935487</v>
      </c>
      <c r="M1135" s="2">
        <f t="shared" si="146"/>
        <v>19</v>
      </c>
      <c r="N1135" s="2">
        <v>20</v>
      </c>
      <c r="O1135" s="13">
        <f t="shared" si="147"/>
        <v>0.61290322580645162</v>
      </c>
    </row>
    <row r="1136" spans="1:15" x14ac:dyDescent="0.25">
      <c r="A1136" s="1">
        <v>479.11464000000001</v>
      </c>
      <c r="B1136">
        <v>47266</v>
      </c>
      <c r="C1136" s="3">
        <v>479.1136209</v>
      </c>
      <c r="D1136" s="10">
        <f t="shared" si="150"/>
        <v>-2.1270528650247167</v>
      </c>
      <c r="E1136">
        <v>29</v>
      </c>
      <c r="F1136">
        <v>19</v>
      </c>
      <c r="G1136" s="4">
        <f t="shared" si="143"/>
        <v>20</v>
      </c>
      <c r="I1136" s="2">
        <v>7</v>
      </c>
      <c r="K1136" s="14">
        <f t="shared" si="144"/>
        <v>0.2413793103448276</v>
      </c>
      <c r="L1136" s="14">
        <f t="shared" si="145"/>
        <v>0.68965517241379315</v>
      </c>
      <c r="M1136" s="2">
        <f t="shared" si="146"/>
        <v>20</v>
      </c>
      <c r="N1136" s="2">
        <v>21</v>
      </c>
      <c r="O1136" s="13">
        <f t="shared" si="147"/>
        <v>0.68965517241379315</v>
      </c>
    </row>
    <row r="1137" spans="1:15" x14ac:dyDescent="0.25">
      <c r="A1137" s="1">
        <v>479.13042000000002</v>
      </c>
      <c r="B1137">
        <v>29936</v>
      </c>
      <c r="C1137" s="12">
        <v>479.13156300000003</v>
      </c>
      <c r="D1137" s="11">
        <v>2.3855660705308548</v>
      </c>
      <c r="E1137" s="4">
        <v>36</v>
      </c>
      <c r="F1137" s="4">
        <v>17</v>
      </c>
      <c r="G1137" s="4">
        <f t="shared" si="143"/>
        <v>17</v>
      </c>
      <c r="H1137" s="4">
        <v>1</v>
      </c>
      <c r="I1137" s="4">
        <v>1</v>
      </c>
      <c r="J1137" s="4"/>
      <c r="K1137" s="14">
        <f t="shared" si="144"/>
        <v>2.7777777777777776E-2</v>
      </c>
      <c r="L1137" s="14">
        <f t="shared" si="145"/>
        <v>0.47222222222222221</v>
      </c>
      <c r="M1137" s="2">
        <f t="shared" si="146"/>
        <v>29</v>
      </c>
      <c r="N1137" s="5">
        <v>29.5</v>
      </c>
      <c r="O1137" s="13">
        <f t="shared" si="147"/>
        <v>0.80555555555555558</v>
      </c>
    </row>
    <row r="1138" spans="1:15" x14ac:dyDescent="0.25">
      <c r="A1138" s="1">
        <v>479.15125999999998</v>
      </c>
      <c r="B1138">
        <v>50576</v>
      </c>
      <c r="C1138" s="12">
        <v>479.150012</v>
      </c>
      <c r="D1138" s="11">
        <v>-2.6046122690600932</v>
      </c>
      <c r="E1138" s="4">
        <v>30</v>
      </c>
      <c r="F1138" s="4">
        <v>23</v>
      </c>
      <c r="G1138" s="4">
        <f t="shared" si="143"/>
        <v>24</v>
      </c>
      <c r="H1138" s="4"/>
      <c r="I1138" s="4">
        <v>6</v>
      </c>
      <c r="J1138" s="5"/>
      <c r="K1138" s="14">
        <f t="shared" si="144"/>
        <v>0.2</v>
      </c>
      <c r="L1138" s="14">
        <f t="shared" si="145"/>
        <v>0.8</v>
      </c>
      <c r="M1138" s="2">
        <f t="shared" si="146"/>
        <v>19</v>
      </c>
      <c r="N1138" s="5">
        <v>20</v>
      </c>
      <c r="O1138" s="13">
        <f t="shared" si="147"/>
        <v>0.6333333333333333</v>
      </c>
    </row>
    <row r="1139" spans="1:15" x14ac:dyDescent="0.25">
      <c r="A1139" s="1">
        <v>481.10861999999997</v>
      </c>
      <c r="B1139">
        <v>29063</v>
      </c>
      <c r="C1139" s="3">
        <v>481.10814169999998</v>
      </c>
      <c r="D1139" s="10">
        <f t="shared" ref="D1139:D1145" si="151">(C1139-A1139)/C1139*1000000</f>
        <v>-0.99416317983605873</v>
      </c>
      <c r="E1139">
        <v>32</v>
      </c>
      <c r="F1139">
        <v>17</v>
      </c>
      <c r="G1139" s="4">
        <f t="shared" si="143"/>
        <v>18</v>
      </c>
      <c r="I1139" s="2">
        <v>5</v>
      </c>
      <c r="K1139" s="14">
        <f t="shared" si="144"/>
        <v>0.15625</v>
      </c>
      <c r="L1139" s="14">
        <f t="shared" si="145"/>
        <v>0.5625</v>
      </c>
      <c r="M1139" s="2">
        <f t="shared" si="146"/>
        <v>24</v>
      </c>
      <c r="N1139" s="2">
        <v>25</v>
      </c>
      <c r="O1139" s="13">
        <f t="shared" si="147"/>
        <v>0.75</v>
      </c>
    </row>
    <row r="1140" spans="1:15" x14ac:dyDescent="0.25">
      <c r="A1140" s="1">
        <v>481.14515999999998</v>
      </c>
      <c r="B1140">
        <v>31011</v>
      </c>
      <c r="C1140" s="3">
        <v>481.14452510000001</v>
      </c>
      <c r="D1140" s="10">
        <f t="shared" si="151"/>
        <v>-1.3195619337743763</v>
      </c>
      <c r="E1140">
        <v>33</v>
      </c>
      <c r="F1140">
        <v>21</v>
      </c>
      <c r="G1140" s="4">
        <f t="shared" si="143"/>
        <v>22</v>
      </c>
      <c r="I1140" s="2">
        <v>4</v>
      </c>
      <c r="K1140" s="14">
        <f t="shared" si="144"/>
        <v>0.12121212121212122</v>
      </c>
      <c r="L1140" s="14">
        <f t="shared" si="145"/>
        <v>0.66666666666666663</v>
      </c>
      <c r="M1140" s="2">
        <f t="shared" si="146"/>
        <v>23</v>
      </c>
      <c r="N1140" s="2">
        <v>24</v>
      </c>
      <c r="O1140" s="13">
        <f t="shared" si="147"/>
        <v>0.69696969696969702</v>
      </c>
    </row>
    <row r="1141" spans="1:15" x14ac:dyDescent="0.25">
      <c r="A1141" s="1">
        <v>481.16719999999998</v>
      </c>
      <c r="B1141">
        <v>28648</v>
      </c>
      <c r="C1141" s="3">
        <v>481.16565349999996</v>
      </c>
      <c r="D1141" s="10">
        <f t="shared" si="151"/>
        <v>-3.2140698089491937</v>
      </c>
      <c r="E1141">
        <v>30</v>
      </c>
      <c r="F1141">
        <v>25</v>
      </c>
      <c r="G1141" s="4">
        <f t="shared" si="143"/>
        <v>26</v>
      </c>
      <c r="I1141" s="2">
        <v>6</v>
      </c>
      <c r="K1141" s="14">
        <f t="shared" si="144"/>
        <v>0.2</v>
      </c>
      <c r="L1141" s="14">
        <f t="shared" si="145"/>
        <v>0.8666666666666667</v>
      </c>
      <c r="M1141" s="2">
        <f t="shared" si="146"/>
        <v>18</v>
      </c>
      <c r="N1141" s="2">
        <v>19</v>
      </c>
      <c r="O1141" s="13">
        <f t="shared" si="147"/>
        <v>0.6</v>
      </c>
    </row>
    <row r="1142" spans="1:15" x14ac:dyDescent="0.25">
      <c r="A1142" s="1">
        <v>483.10237000000001</v>
      </c>
      <c r="B1142">
        <v>40926</v>
      </c>
      <c r="C1142" s="3">
        <v>483.10266250000001</v>
      </c>
      <c r="D1142" s="10">
        <f t="shared" si="151"/>
        <v>0.60546137023302571</v>
      </c>
      <c r="E1142">
        <v>35</v>
      </c>
      <c r="F1142">
        <v>15</v>
      </c>
      <c r="G1142" s="4">
        <f t="shared" si="143"/>
        <v>16</v>
      </c>
      <c r="I1142" s="2">
        <v>3</v>
      </c>
      <c r="K1142" s="14">
        <f t="shared" si="144"/>
        <v>8.5714285714285715E-2</v>
      </c>
      <c r="L1142" s="14">
        <f t="shared" si="145"/>
        <v>0.45714285714285713</v>
      </c>
      <c r="M1142" s="2">
        <f t="shared" si="146"/>
        <v>28</v>
      </c>
      <c r="N1142" s="2">
        <v>29</v>
      </c>
      <c r="O1142" s="13">
        <f t="shared" si="147"/>
        <v>0.8</v>
      </c>
    </row>
    <row r="1143" spans="1:15" x14ac:dyDescent="0.25">
      <c r="A1143" s="1">
        <v>483.12468999999999</v>
      </c>
      <c r="B1143">
        <v>43246</v>
      </c>
      <c r="C1143" s="3">
        <v>483.12379090000002</v>
      </c>
      <c r="D1143" s="10">
        <f t="shared" si="151"/>
        <v>-1.8610137130583222</v>
      </c>
      <c r="E1143">
        <v>32</v>
      </c>
      <c r="F1143">
        <v>19</v>
      </c>
      <c r="G1143" s="4">
        <f t="shared" si="143"/>
        <v>20</v>
      </c>
      <c r="I1143" s="2">
        <v>5</v>
      </c>
      <c r="K1143" s="14">
        <f t="shared" si="144"/>
        <v>0.15625</v>
      </c>
      <c r="L1143" s="14">
        <f t="shared" si="145"/>
        <v>0.625</v>
      </c>
      <c r="M1143" s="2">
        <f t="shared" si="146"/>
        <v>23</v>
      </c>
      <c r="N1143" s="2">
        <v>24</v>
      </c>
      <c r="O1143" s="13">
        <f t="shared" si="147"/>
        <v>0.71875</v>
      </c>
    </row>
    <row r="1144" spans="1:15" x14ac:dyDescent="0.25">
      <c r="A1144" s="1">
        <v>485.10419000000002</v>
      </c>
      <c r="B1144">
        <v>26721</v>
      </c>
      <c r="C1144" s="3">
        <v>485.10305669999997</v>
      </c>
      <c r="D1144" s="10">
        <f t="shared" si="151"/>
        <v>-2.3362046154863481</v>
      </c>
      <c r="E1144">
        <v>31</v>
      </c>
      <c r="F1144">
        <v>17</v>
      </c>
      <c r="G1144" s="4">
        <f t="shared" si="143"/>
        <v>18</v>
      </c>
      <c r="I1144" s="2">
        <v>6</v>
      </c>
      <c r="K1144" s="14">
        <f t="shared" si="144"/>
        <v>0.19354838709677419</v>
      </c>
      <c r="L1144" s="14">
        <f t="shared" si="145"/>
        <v>0.58064516129032262</v>
      </c>
      <c r="M1144" s="2">
        <f t="shared" si="146"/>
        <v>23</v>
      </c>
      <c r="N1144" s="2">
        <v>24</v>
      </c>
      <c r="O1144" s="13">
        <f t="shared" si="147"/>
        <v>0.74193548387096775</v>
      </c>
    </row>
    <row r="1145" spans="1:15" x14ac:dyDescent="0.25">
      <c r="A1145" s="1">
        <v>485.11831999999998</v>
      </c>
      <c r="B1145">
        <v>44582</v>
      </c>
      <c r="C1145" s="3">
        <v>485.11831169999999</v>
      </c>
      <c r="D1145" s="10">
        <f t="shared" si="151"/>
        <v>-1.7109228388694525E-2</v>
      </c>
      <c r="E1145">
        <v>35</v>
      </c>
      <c r="F1145">
        <v>17</v>
      </c>
      <c r="G1145" s="4">
        <f t="shared" si="143"/>
        <v>18</v>
      </c>
      <c r="I1145" s="2">
        <v>3</v>
      </c>
      <c r="K1145" s="14">
        <f t="shared" si="144"/>
        <v>8.5714285714285715E-2</v>
      </c>
      <c r="L1145" s="14">
        <f t="shared" si="145"/>
        <v>0.51428571428571423</v>
      </c>
      <c r="M1145" s="2">
        <f t="shared" si="146"/>
        <v>27</v>
      </c>
      <c r="N1145" s="2">
        <v>28</v>
      </c>
      <c r="O1145" s="13">
        <f t="shared" si="147"/>
        <v>0.77142857142857146</v>
      </c>
    </row>
    <row r="1146" spans="1:15" x14ac:dyDescent="0.25">
      <c r="A1146" s="1">
        <v>485.14055000000002</v>
      </c>
      <c r="B1146">
        <v>53677</v>
      </c>
      <c r="C1146" s="12">
        <v>485.13944700000002</v>
      </c>
      <c r="D1146" s="11">
        <v>-2.2735731073225223</v>
      </c>
      <c r="E1146" s="4">
        <v>32</v>
      </c>
      <c r="F1146" s="4">
        <v>21</v>
      </c>
      <c r="G1146" s="4">
        <f t="shared" si="143"/>
        <v>22</v>
      </c>
      <c r="H1146" s="4"/>
      <c r="I1146" s="4">
        <v>5</v>
      </c>
      <c r="J1146" s="5"/>
      <c r="K1146" s="14">
        <f t="shared" si="144"/>
        <v>0.15625</v>
      </c>
      <c r="L1146" s="14">
        <f t="shared" si="145"/>
        <v>0.6875</v>
      </c>
      <c r="M1146" s="2">
        <f t="shared" si="146"/>
        <v>22</v>
      </c>
      <c r="N1146" s="5">
        <v>23</v>
      </c>
      <c r="O1146" s="13">
        <f t="shared" si="147"/>
        <v>0.6875</v>
      </c>
    </row>
    <row r="1147" spans="1:15" x14ac:dyDescent="0.25">
      <c r="A1147" s="1">
        <v>487.12009</v>
      </c>
      <c r="B1147">
        <v>40353</v>
      </c>
      <c r="C1147" s="12">
        <v>487.11871200000002</v>
      </c>
      <c r="D1147" s="11">
        <v>-2.8288792157677016</v>
      </c>
      <c r="E1147" s="4">
        <v>31</v>
      </c>
      <c r="F1147" s="4">
        <v>19</v>
      </c>
      <c r="G1147" s="4">
        <f t="shared" si="143"/>
        <v>20</v>
      </c>
      <c r="H1147" s="4"/>
      <c r="I1147" s="4">
        <v>6</v>
      </c>
      <c r="J1147" s="4"/>
      <c r="K1147" s="14">
        <f t="shared" si="144"/>
        <v>0.19354838709677419</v>
      </c>
      <c r="L1147" s="14">
        <f t="shared" si="145"/>
        <v>0.64516129032258063</v>
      </c>
      <c r="M1147" s="2">
        <f t="shared" si="146"/>
        <v>22</v>
      </c>
      <c r="N1147" s="5">
        <v>23</v>
      </c>
      <c r="O1147" s="13">
        <f t="shared" si="147"/>
        <v>0.70967741935483875</v>
      </c>
    </row>
    <row r="1148" spans="1:15" x14ac:dyDescent="0.25">
      <c r="A1148" s="1">
        <v>487.15642000000003</v>
      </c>
      <c r="B1148">
        <v>38296</v>
      </c>
      <c r="C1148" s="12">
        <v>487.15509700000001</v>
      </c>
      <c r="D1148" s="11">
        <v>-2.7157675413042179</v>
      </c>
      <c r="E1148" s="4">
        <v>32</v>
      </c>
      <c r="F1148" s="4">
        <v>23</v>
      </c>
      <c r="G1148" s="4">
        <f t="shared" si="143"/>
        <v>24</v>
      </c>
      <c r="H1148" s="5"/>
      <c r="I1148" s="4">
        <v>5</v>
      </c>
      <c r="J1148" s="5"/>
      <c r="K1148" s="14">
        <f t="shared" si="144"/>
        <v>0.15625</v>
      </c>
      <c r="L1148" s="14">
        <f t="shared" si="145"/>
        <v>0.75</v>
      </c>
      <c r="M1148" s="2">
        <f t="shared" si="146"/>
        <v>21</v>
      </c>
      <c r="N1148" s="5">
        <v>22</v>
      </c>
      <c r="O1148" s="13">
        <f t="shared" si="147"/>
        <v>0.65625</v>
      </c>
    </row>
    <row r="1149" spans="1:15" x14ac:dyDescent="0.25">
      <c r="A1149" s="1">
        <v>489.12765000000002</v>
      </c>
      <c r="B1149">
        <v>82015</v>
      </c>
      <c r="C1149" s="12">
        <v>489.128489</v>
      </c>
      <c r="D1149" s="11">
        <v>1.7152957123806689</v>
      </c>
      <c r="E1149" s="4">
        <v>38</v>
      </c>
      <c r="F1149" s="4">
        <v>17</v>
      </c>
      <c r="G1149" s="4">
        <f t="shared" si="143"/>
        <v>18</v>
      </c>
      <c r="H1149" s="5"/>
      <c r="I1149" s="4">
        <v>1</v>
      </c>
      <c r="J1149" s="5"/>
      <c r="K1149" s="14">
        <f t="shared" si="144"/>
        <v>2.6315789473684209E-2</v>
      </c>
      <c r="L1149" s="14">
        <f t="shared" si="145"/>
        <v>0.47368421052631576</v>
      </c>
      <c r="M1149" s="2">
        <f t="shared" si="146"/>
        <v>30</v>
      </c>
      <c r="N1149" s="5">
        <v>31</v>
      </c>
      <c r="O1149" s="13">
        <f t="shared" si="147"/>
        <v>0.78947368421052633</v>
      </c>
    </row>
    <row r="1150" spans="1:15" x14ac:dyDescent="0.25">
      <c r="A1150" s="1">
        <v>489.17149000000001</v>
      </c>
      <c r="B1150">
        <v>31487</v>
      </c>
      <c r="C1150" s="3">
        <v>489.17073849999997</v>
      </c>
      <c r="D1150" s="10">
        <f>(C1150-A1150)/C1150*1000000</f>
        <v>-1.5362734131230567</v>
      </c>
      <c r="E1150">
        <v>32</v>
      </c>
      <c r="F1150">
        <v>25</v>
      </c>
      <c r="G1150" s="4">
        <f t="shared" si="143"/>
        <v>26</v>
      </c>
      <c r="I1150" s="2">
        <v>5</v>
      </c>
      <c r="K1150" s="14">
        <f t="shared" si="144"/>
        <v>0.15625</v>
      </c>
      <c r="L1150" s="14">
        <f t="shared" si="145"/>
        <v>0.8125</v>
      </c>
      <c r="M1150" s="2">
        <f t="shared" si="146"/>
        <v>20</v>
      </c>
      <c r="N1150" s="2">
        <v>21</v>
      </c>
      <c r="O1150" s="13">
        <f t="shared" si="147"/>
        <v>0.625</v>
      </c>
    </row>
    <row r="1151" spans="1:15" x14ac:dyDescent="0.25">
      <c r="A1151" s="1">
        <v>491.11468000000002</v>
      </c>
      <c r="B1151">
        <v>30943</v>
      </c>
      <c r="C1151" s="12">
        <v>491.11362700000001</v>
      </c>
      <c r="D1151" s="11">
        <v>-2.1441066631471646</v>
      </c>
      <c r="E1151" s="4">
        <v>30</v>
      </c>
      <c r="F1151" s="4">
        <v>19</v>
      </c>
      <c r="G1151" s="4">
        <f t="shared" si="143"/>
        <v>20</v>
      </c>
      <c r="H1151" s="5"/>
      <c r="I1151" s="4">
        <v>7</v>
      </c>
      <c r="J1151" s="5"/>
      <c r="K1151" s="14">
        <f t="shared" si="144"/>
        <v>0.23333333333333334</v>
      </c>
      <c r="L1151" s="14">
        <f t="shared" si="145"/>
        <v>0.66666666666666663</v>
      </c>
      <c r="M1151" s="2">
        <f t="shared" si="146"/>
        <v>21</v>
      </c>
      <c r="N1151" s="5">
        <v>22</v>
      </c>
      <c r="O1151" s="13">
        <f t="shared" si="147"/>
        <v>0.7</v>
      </c>
    </row>
    <row r="1152" spans="1:15" x14ac:dyDescent="0.25">
      <c r="A1152" s="1">
        <v>491.12934000000001</v>
      </c>
      <c r="B1152">
        <v>24907</v>
      </c>
      <c r="C1152" s="3">
        <v>491.12887590000003</v>
      </c>
      <c r="D1152" s="10">
        <f>(C1152-A1152)/C1152*1000000</f>
        <v>-0.94496581806027313</v>
      </c>
      <c r="E1152">
        <v>34</v>
      </c>
      <c r="F1152">
        <v>19</v>
      </c>
      <c r="G1152" s="4">
        <f t="shared" si="143"/>
        <v>20</v>
      </c>
      <c r="I1152" s="2">
        <v>4</v>
      </c>
      <c r="K1152" s="14">
        <f t="shared" si="144"/>
        <v>0.11764705882352941</v>
      </c>
      <c r="L1152" s="14">
        <f t="shared" si="145"/>
        <v>0.58823529411764708</v>
      </c>
      <c r="M1152" s="2">
        <f t="shared" si="146"/>
        <v>25</v>
      </c>
      <c r="N1152" s="2">
        <v>26</v>
      </c>
      <c r="O1152" s="13">
        <f t="shared" si="147"/>
        <v>0.73529411764705888</v>
      </c>
    </row>
    <row r="1153" spans="1:15" x14ac:dyDescent="0.25">
      <c r="A1153" s="1">
        <v>491.14314000000002</v>
      </c>
      <c r="B1153">
        <v>80892</v>
      </c>
      <c r="C1153" s="12">
        <v>491.144139</v>
      </c>
      <c r="D1153" s="11">
        <v>2.0340261048679191</v>
      </c>
      <c r="E1153" s="4">
        <v>38</v>
      </c>
      <c r="F1153" s="4">
        <v>19</v>
      </c>
      <c r="G1153" s="4">
        <f t="shared" si="143"/>
        <v>20</v>
      </c>
      <c r="H1153" s="4"/>
      <c r="I1153" s="4">
        <v>1</v>
      </c>
      <c r="J1153" s="5"/>
      <c r="K1153" s="14">
        <f t="shared" si="144"/>
        <v>2.6315789473684209E-2</v>
      </c>
      <c r="L1153" s="14">
        <f t="shared" si="145"/>
        <v>0.52631578947368418</v>
      </c>
      <c r="M1153" s="2">
        <f t="shared" si="146"/>
        <v>29</v>
      </c>
      <c r="N1153" s="5">
        <v>30</v>
      </c>
      <c r="O1153" s="13">
        <f t="shared" si="147"/>
        <v>0.76315789473684215</v>
      </c>
    </row>
    <row r="1154" spans="1:15" x14ac:dyDescent="0.25">
      <c r="A1154" s="1">
        <v>493.12279000000001</v>
      </c>
      <c r="B1154">
        <v>62984</v>
      </c>
      <c r="C1154" s="12">
        <v>493.123403</v>
      </c>
      <c r="D1154" s="11">
        <v>1.2430965479590028</v>
      </c>
      <c r="E1154" s="4">
        <v>37</v>
      </c>
      <c r="F1154" s="4">
        <v>17</v>
      </c>
      <c r="G1154" s="4">
        <f t="shared" si="143"/>
        <v>18</v>
      </c>
      <c r="H1154" s="5"/>
      <c r="I1154" s="4">
        <v>2</v>
      </c>
      <c r="J1154" s="5"/>
      <c r="K1154" s="14">
        <f t="shared" si="144"/>
        <v>5.4054054054054057E-2</v>
      </c>
      <c r="L1154" s="14">
        <f t="shared" si="145"/>
        <v>0.48648648648648651</v>
      </c>
      <c r="M1154" s="2">
        <f t="shared" si="146"/>
        <v>29</v>
      </c>
      <c r="N1154" s="5">
        <v>30</v>
      </c>
      <c r="O1154" s="13">
        <f t="shared" si="147"/>
        <v>0.78378378378378377</v>
      </c>
    </row>
    <row r="1155" spans="1:15" x14ac:dyDescent="0.25">
      <c r="A1155" s="1">
        <v>493.16717</v>
      </c>
      <c r="B1155">
        <v>37891</v>
      </c>
      <c r="C1155" s="3">
        <v>493.16565349999996</v>
      </c>
      <c r="D1155" s="10">
        <f t="shared" ref="D1155:D1166" si="152">(C1155-A1155)/C1155*1000000</f>
        <v>-3.0750316638515827</v>
      </c>
      <c r="E1155">
        <v>31</v>
      </c>
      <c r="F1155">
        <v>25</v>
      </c>
      <c r="G1155" s="4">
        <f t="shared" ref="G1155:G1186" si="153">IF(MOD(N1155, 1) = 0, F1155+1, F1155)</f>
        <v>26</v>
      </c>
      <c r="I1155" s="2">
        <v>6</v>
      </c>
      <c r="K1155" s="14">
        <f t="shared" ref="K1155:K1186" si="154">I1155/E1155</f>
        <v>0.19354838709677419</v>
      </c>
      <c r="L1155" s="14">
        <f t="shared" ref="L1155:L1186" si="155">IF(MOD(N1155,1)=0,(F1155+1)/E1155,F1155/E1155)</f>
        <v>0.83870967741935487</v>
      </c>
      <c r="M1155" s="2">
        <f t="shared" ref="M1155:M1186" si="156">ROUNDUP(N1155, 0)-1</f>
        <v>19</v>
      </c>
      <c r="N1155" s="2">
        <v>20</v>
      </c>
      <c r="O1155" s="13">
        <f t="shared" ref="O1155:O1186" si="157">M1155/E1155</f>
        <v>0.61290322580645162</v>
      </c>
    </row>
    <row r="1156" spans="1:15" x14ac:dyDescent="0.25">
      <c r="A1156" s="1">
        <v>495.12495000000001</v>
      </c>
      <c r="B1156">
        <v>28368</v>
      </c>
      <c r="C1156" s="3">
        <v>495.12379090000002</v>
      </c>
      <c r="D1156" s="10">
        <f t="shared" si="152"/>
        <v>-2.3410307104984347</v>
      </c>
      <c r="E1156">
        <v>33</v>
      </c>
      <c r="F1156">
        <v>19</v>
      </c>
      <c r="G1156" s="4">
        <f t="shared" si="153"/>
        <v>20</v>
      </c>
      <c r="I1156" s="2">
        <v>5</v>
      </c>
      <c r="K1156" s="14">
        <f t="shared" si="154"/>
        <v>0.15151515151515152</v>
      </c>
      <c r="L1156" s="14">
        <f t="shared" si="155"/>
        <v>0.60606060606060608</v>
      </c>
      <c r="M1156" s="2">
        <f t="shared" si="156"/>
        <v>24</v>
      </c>
      <c r="N1156" s="2">
        <v>25</v>
      </c>
      <c r="O1156" s="13">
        <f t="shared" si="157"/>
        <v>0.72727272727272729</v>
      </c>
    </row>
    <row r="1157" spans="1:15" x14ac:dyDescent="0.25">
      <c r="A1157" s="1">
        <v>495.16109999999998</v>
      </c>
      <c r="B1157">
        <v>17852</v>
      </c>
      <c r="C1157" s="3">
        <v>495.16017429999999</v>
      </c>
      <c r="D1157" s="10">
        <f t="shared" si="152"/>
        <v>-1.8694960702174623</v>
      </c>
      <c r="E1157">
        <v>34</v>
      </c>
      <c r="F1157">
        <v>23</v>
      </c>
      <c r="G1157" s="4">
        <f t="shared" si="153"/>
        <v>24</v>
      </c>
      <c r="I1157" s="2">
        <v>4</v>
      </c>
      <c r="K1157" s="14">
        <f t="shared" si="154"/>
        <v>0.11764705882352941</v>
      </c>
      <c r="L1157" s="14">
        <f t="shared" si="155"/>
        <v>0.70588235294117652</v>
      </c>
      <c r="M1157" s="2">
        <f t="shared" si="156"/>
        <v>23</v>
      </c>
      <c r="N1157" s="2">
        <v>24</v>
      </c>
      <c r="O1157" s="13">
        <f t="shared" si="157"/>
        <v>0.67647058823529416</v>
      </c>
    </row>
    <row r="1158" spans="1:15" x14ac:dyDescent="0.25">
      <c r="A1158" s="1">
        <v>497.10372000000001</v>
      </c>
      <c r="B1158">
        <v>20891</v>
      </c>
      <c r="C1158" s="3">
        <v>497.10305669999997</v>
      </c>
      <c r="D1158" s="10">
        <f t="shared" si="152"/>
        <v>-1.3343309623668218</v>
      </c>
      <c r="E1158">
        <v>32</v>
      </c>
      <c r="F1158">
        <v>17</v>
      </c>
      <c r="G1158" s="4">
        <f t="shared" si="153"/>
        <v>18</v>
      </c>
      <c r="I1158" s="2">
        <v>6</v>
      </c>
      <c r="K1158" s="14">
        <f t="shared" si="154"/>
        <v>0.1875</v>
      </c>
      <c r="L1158" s="14">
        <f t="shared" si="155"/>
        <v>0.5625</v>
      </c>
      <c r="M1158" s="2">
        <f t="shared" si="156"/>
        <v>24</v>
      </c>
      <c r="N1158" s="2">
        <v>25</v>
      </c>
      <c r="O1158" s="13">
        <f t="shared" si="157"/>
        <v>0.75</v>
      </c>
    </row>
    <row r="1159" spans="1:15" x14ac:dyDescent="0.25">
      <c r="A1159" s="1">
        <v>497.11831000000001</v>
      </c>
      <c r="B1159">
        <v>30046</v>
      </c>
      <c r="C1159" s="3">
        <v>497.11831169999999</v>
      </c>
      <c r="D1159" s="10">
        <f t="shared" si="152"/>
        <v>3.4197090397368856E-3</v>
      </c>
      <c r="E1159">
        <v>36</v>
      </c>
      <c r="F1159">
        <v>17</v>
      </c>
      <c r="G1159" s="4">
        <f t="shared" si="153"/>
        <v>18</v>
      </c>
      <c r="I1159" s="2">
        <v>3</v>
      </c>
      <c r="K1159" s="14">
        <f t="shared" si="154"/>
        <v>8.3333333333333329E-2</v>
      </c>
      <c r="L1159" s="14">
        <f t="shared" si="155"/>
        <v>0.5</v>
      </c>
      <c r="M1159" s="2">
        <f t="shared" si="156"/>
        <v>28</v>
      </c>
      <c r="N1159" s="2">
        <v>29</v>
      </c>
      <c r="O1159" s="13">
        <f t="shared" si="157"/>
        <v>0.77777777777777779</v>
      </c>
    </row>
    <row r="1160" spans="1:15" x14ac:dyDescent="0.25">
      <c r="A1160" s="1">
        <v>497.14013</v>
      </c>
      <c r="B1160">
        <v>36060</v>
      </c>
      <c r="C1160" s="3">
        <v>497.1394401</v>
      </c>
      <c r="D1160" s="10">
        <f t="shared" si="152"/>
        <v>-1.3877394234881155</v>
      </c>
      <c r="E1160">
        <v>33</v>
      </c>
      <c r="F1160">
        <v>21</v>
      </c>
      <c r="G1160" s="4">
        <f t="shared" si="153"/>
        <v>22</v>
      </c>
      <c r="I1160" s="2">
        <v>5</v>
      </c>
      <c r="K1160" s="14">
        <f t="shared" si="154"/>
        <v>0.15151515151515152</v>
      </c>
      <c r="L1160" s="14">
        <f t="shared" si="155"/>
        <v>0.66666666666666663</v>
      </c>
      <c r="M1160" s="2">
        <f t="shared" si="156"/>
        <v>23</v>
      </c>
      <c r="N1160" s="2">
        <v>24</v>
      </c>
      <c r="O1160" s="13">
        <f t="shared" si="157"/>
        <v>0.69696969696969702</v>
      </c>
    </row>
    <row r="1161" spans="1:15" x14ac:dyDescent="0.25">
      <c r="A1161" s="1">
        <v>499.11955999999998</v>
      </c>
      <c r="B1161">
        <v>29957</v>
      </c>
      <c r="C1161" s="3">
        <v>499.11870590000001</v>
      </c>
      <c r="D1161" s="10">
        <f t="shared" si="152"/>
        <v>-1.7112161693668726</v>
      </c>
      <c r="E1161">
        <v>32</v>
      </c>
      <c r="F1161">
        <v>19</v>
      </c>
      <c r="G1161" s="4">
        <f t="shared" si="153"/>
        <v>20</v>
      </c>
      <c r="I1161" s="2">
        <v>6</v>
      </c>
      <c r="K1161" s="14">
        <f t="shared" si="154"/>
        <v>0.1875</v>
      </c>
      <c r="L1161" s="14">
        <f t="shared" si="155"/>
        <v>0.625</v>
      </c>
      <c r="M1161" s="2">
        <f t="shared" si="156"/>
        <v>23</v>
      </c>
      <c r="N1161" s="2">
        <v>24</v>
      </c>
      <c r="O1161" s="13">
        <f t="shared" si="157"/>
        <v>0.71875</v>
      </c>
    </row>
    <row r="1162" spans="1:15" x14ac:dyDescent="0.25">
      <c r="A1162" s="1">
        <v>499.15616</v>
      </c>
      <c r="B1162">
        <v>37177</v>
      </c>
      <c r="C1162" s="3">
        <v>499.15508929999999</v>
      </c>
      <c r="D1162" s="10">
        <f t="shared" si="152"/>
        <v>-2.1450247086839789</v>
      </c>
      <c r="E1162">
        <v>33</v>
      </c>
      <c r="F1162">
        <v>23</v>
      </c>
      <c r="G1162" s="4">
        <f t="shared" si="153"/>
        <v>24</v>
      </c>
      <c r="I1162" s="2">
        <v>5</v>
      </c>
      <c r="K1162" s="14">
        <f t="shared" si="154"/>
        <v>0.15151515151515152</v>
      </c>
      <c r="L1162" s="14">
        <f t="shared" si="155"/>
        <v>0.72727272727272729</v>
      </c>
      <c r="M1162" s="2">
        <f t="shared" si="156"/>
        <v>22</v>
      </c>
      <c r="N1162" s="2">
        <v>23</v>
      </c>
      <c r="O1162" s="13">
        <f t="shared" si="157"/>
        <v>0.66666666666666663</v>
      </c>
    </row>
    <row r="1163" spans="1:15" x14ac:dyDescent="0.25">
      <c r="A1163" s="1">
        <v>499.41584999999998</v>
      </c>
      <c r="B1163">
        <v>21382</v>
      </c>
      <c r="C1163" s="3">
        <v>499.41564649999992</v>
      </c>
      <c r="D1163" s="10">
        <f t="shared" si="152"/>
        <v>-0.40747622042043113</v>
      </c>
      <c r="E1163">
        <v>33</v>
      </c>
      <c r="F1163">
        <v>55</v>
      </c>
      <c r="G1163" s="4">
        <f t="shared" si="153"/>
        <v>56</v>
      </c>
      <c r="I1163" s="2">
        <v>3</v>
      </c>
      <c r="K1163" s="14">
        <f t="shared" si="154"/>
        <v>9.0909090909090912E-2</v>
      </c>
      <c r="L1163" s="14">
        <f t="shared" si="155"/>
        <v>1.696969696969697</v>
      </c>
      <c r="M1163" s="2">
        <f t="shared" si="156"/>
        <v>6</v>
      </c>
      <c r="N1163" s="2">
        <v>7</v>
      </c>
      <c r="O1163" s="13">
        <f t="shared" si="157"/>
        <v>0.18181818181818182</v>
      </c>
    </row>
    <row r="1164" spans="1:15" x14ac:dyDescent="0.25">
      <c r="A1164" s="1">
        <v>501.13547999999997</v>
      </c>
      <c r="B1164">
        <v>55683</v>
      </c>
      <c r="C1164" s="3">
        <v>501.13435509999999</v>
      </c>
      <c r="D1164" s="10">
        <f t="shared" si="152"/>
        <v>-2.2447074093630306</v>
      </c>
      <c r="E1164">
        <v>32</v>
      </c>
      <c r="F1164">
        <v>21</v>
      </c>
      <c r="G1164" s="4">
        <f t="shared" si="153"/>
        <v>22</v>
      </c>
      <c r="I1164" s="2">
        <v>6</v>
      </c>
      <c r="K1164" s="14">
        <f t="shared" si="154"/>
        <v>0.1875</v>
      </c>
      <c r="L1164" s="14">
        <f t="shared" si="155"/>
        <v>0.6875</v>
      </c>
      <c r="M1164" s="2">
        <f t="shared" si="156"/>
        <v>22</v>
      </c>
      <c r="N1164" s="2">
        <v>23</v>
      </c>
      <c r="O1164" s="13">
        <f t="shared" si="157"/>
        <v>0.6875</v>
      </c>
    </row>
    <row r="1165" spans="1:15" x14ac:dyDescent="0.25">
      <c r="A1165" s="1">
        <v>501.17138</v>
      </c>
      <c r="B1165">
        <v>27008</v>
      </c>
      <c r="C1165" s="3">
        <v>501.17073849999997</v>
      </c>
      <c r="D1165" s="10">
        <f t="shared" si="152"/>
        <v>-1.2800029027010471</v>
      </c>
      <c r="E1165">
        <v>33</v>
      </c>
      <c r="F1165">
        <v>25</v>
      </c>
      <c r="G1165" s="4">
        <f t="shared" si="153"/>
        <v>26</v>
      </c>
      <c r="I1165" s="2">
        <v>5</v>
      </c>
      <c r="K1165" s="14">
        <f t="shared" si="154"/>
        <v>0.15151515151515152</v>
      </c>
      <c r="L1165" s="14">
        <f t="shared" si="155"/>
        <v>0.78787878787878785</v>
      </c>
      <c r="M1165" s="2">
        <f t="shared" si="156"/>
        <v>21</v>
      </c>
      <c r="N1165" s="2">
        <v>22</v>
      </c>
      <c r="O1165" s="13">
        <f t="shared" si="157"/>
        <v>0.63636363636363635</v>
      </c>
    </row>
    <row r="1166" spans="1:15" x14ac:dyDescent="0.25">
      <c r="A1166" s="1">
        <v>503.11523</v>
      </c>
      <c r="B1166">
        <v>25809</v>
      </c>
      <c r="C1166" s="3">
        <v>503.11630070000001</v>
      </c>
      <c r="D1166" s="10">
        <f t="shared" si="152"/>
        <v>2.1281361755207739</v>
      </c>
      <c r="E1166">
        <v>34</v>
      </c>
      <c r="F1166">
        <v>17</v>
      </c>
      <c r="G1166" s="4">
        <f t="shared" si="153"/>
        <v>17</v>
      </c>
      <c r="H1166">
        <v>1</v>
      </c>
      <c r="I1166" s="2">
        <v>4</v>
      </c>
      <c r="K1166" s="14">
        <f t="shared" si="154"/>
        <v>0.11764705882352941</v>
      </c>
      <c r="L1166" s="14">
        <f t="shared" si="155"/>
        <v>0.5</v>
      </c>
      <c r="M1166" s="2">
        <f t="shared" si="156"/>
        <v>27</v>
      </c>
      <c r="N1166" s="2">
        <v>27.5</v>
      </c>
      <c r="O1166" s="13">
        <f t="shared" si="157"/>
        <v>0.79411764705882348</v>
      </c>
    </row>
    <row r="1167" spans="1:15" x14ac:dyDescent="0.25">
      <c r="A1167" s="1">
        <v>503.15168999999997</v>
      </c>
      <c r="B1167">
        <v>40211</v>
      </c>
      <c r="C1167" s="12">
        <v>503.152692</v>
      </c>
      <c r="D1167" s="11">
        <v>1.9914431860540398</v>
      </c>
      <c r="E1167" s="4">
        <v>35</v>
      </c>
      <c r="F1167" s="4">
        <v>21</v>
      </c>
      <c r="G1167" s="4">
        <f t="shared" si="153"/>
        <v>21</v>
      </c>
      <c r="H1167" s="4">
        <v>1</v>
      </c>
      <c r="I1167" s="4">
        <v>3</v>
      </c>
      <c r="J1167" s="5"/>
      <c r="K1167" s="14">
        <f t="shared" si="154"/>
        <v>8.5714285714285715E-2</v>
      </c>
      <c r="L1167" s="14">
        <f t="shared" si="155"/>
        <v>0.6</v>
      </c>
      <c r="M1167" s="2">
        <f t="shared" si="156"/>
        <v>26</v>
      </c>
      <c r="N1167" s="5">
        <v>26.5</v>
      </c>
      <c r="O1167" s="13">
        <f t="shared" si="157"/>
        <v>0.74285714285714288</v>
      </c>
    </row>
    <row r="1168" spans="1:15" x14ac:dyDescent="0.25">
      <c r="A1168" s="1">
        <v>507.12452999999999</v>
      </c>
      <c r="B1168">
        <v>24516</v>
      </c>
      <c r="C1168" s="3">
        <v>507.12379090000002</v>
      </c>
      <c r="D1168" s="10">
        <f t="shared" ref="D1168:D1176" si="158">(C1168-A1168)/C1168*1000000</f>
        <v>-1.4574350745090998</v>
      </c>
      <c r="E1168">
        <v>34</v>
      </c>
      <c r="F1168">
        <v>19</v>
      </c>
      <c r="G1168" s="4">
        <f t="shared" si="153"/>
        <v>20</v>
      </c>
      <c r="I1168" s="2">
        <v>5</v>
      </c>
      <c r="K1168" s="14">
        <f t="shared" si="154"/>
        <v>0.14705882352941177</v>
      </c>
      <c r="L1168" s="14">
        <f t="shared" si="155"/>
        <v>0.58823529411764708</v>
      </c>
      <c r="M1168" s="2">
        <f t="shared" si="156"/>
        <v>25</v>
      </c>
      <c r="N1168" s="2">
        <v>26</v>
      </c>
      <c r="O1168" s="13">
        <f t="shared" si="157"/>
        <v>0.73529411764705888</v>
      </c>
    </row>
    <row r="1169" spans="1:15" x14ac:dyDescent="0.25">
      <c r="A1169" s="1">
        <v>507.18322999999998</v>
      </c>
      <c r="B1169">
        <v>17961</v>
      </c>
      <c r="C1169" s="3">
        <v>507.1813027</v>
      </c>
      <c r="D1169" s="10">
        <f t="shared" si="158"/>
        <v>-3.8000217865229571</v>
      </c>
      <c r="E1169">
        <v>32</v>
      </c>
      <c r="F1169">
        <v>27</v>
      </c>
      <c r="G1169" s="4">
        <f t="shared" si="153"/>
        <v>28</v>
      </c>
      <c r="I1169" s="2">
        <v>6</v>
      </c>
      <c r="K1169" s="14">
        <f t="shared" si="154"/>
        <v>0.1875</v>
      </c>
      <c r="L1169" s="14">
        <f t="shared" si="155"/>
        <v>0.875</v>
      </c>
      <c r="M1169" s="2">
        <f t="shared" si="156"/>
        <v>19</v>
      </c>
      <c r="N1169" s="2">
        <v>20</v>
      </c>
      <c r="O1169" s="13">
        <f t="shared" si="157"/>
        <v>0.59375</v>
      </c>
    </row>
    <row r="1170" spans="1:15" x14ac:dyDescent="0.25">
      <c r="A1170" s="1">
        <v>509.11815999999999</v>
      </c>
      <c r="B1170">
        <v>20422</v>
      </c>
      <c r="C1170" s="3">
        <v>509.11831169999999</v>
      </c>
      <c r="D1170" s="10">
        <f t="shared" si="158"/>
        <v>0.29796610437559629</v>
      </c>
      <c r="E1170">
        <v>37</v>
      </c>
      <c r="F1170">
        <v>17</v>
      </c>
      <c r="G1170" s="4">
        <f t="shared" si="153"/>
        <v>18</v>
      </c>
      <c r="I1170" s="2">
        <v>3</v>
      </c>
      <c r="K1170" s="14">
        <f t="shared" si="154"/>
        <v>8.1081081081081086E-2</v>
      </c>
      <c r="L1170" s="14">
        <f t="shared" si="155"/>
        <v>0.48648648648648651</v>
      </c>
      <c r="M1170" s="2">
        <f t="shared" si="156"/>
        <v>29</v>
      </c>
      <c r="N1170" s="2">
        <v>30</v>
      </c>
      <c r="O1170" s="13">
        <f t="shared" si="157"/>
        <v>0.78378378378378377</v>
      </c>
    </row>
    <row r="1171" spans="1:15" x14ac:dyDescent="0.25">
      <c r="A1171" s="1">
        <v>509.14015000000001</v>
      </c>
      <c r="B1171">
        <v>27757</v>
      </c>
      <c r="C1171" s="3">
        <v>509.1394401</v>
      </c>
      <c r="D1171" s="10">
        <f t="shared" si="158"/>
        <v>-1.39431351039019</v>
      </c>
      <c r="E1171">
        <v>34</v>
      </c>
      <c r="F1171">
        <v>21</v>
      </c>
      <c r="G1171" s="4">
        <f t="shared" si="153"/>
        <v>22</v>
      </c>
      <c r="I1171" s="2">
        <v>5</v>
      </c>
      <c r="K1171" s="14">
        <f t="shared" si="154"/>
        <v>0.14705882352941177</v>
      </c>
      <c r="L1171" s="14">
        <f t="shared" si="155"/>
        <v>0.6470588235294118</v>
      </c>
      <c r="M1171" s="2">
        <f t="shared" si="156"/>
        <v>24</v>
      </c>
      <c r="N1171" s="2">
        <v>25</v>
      </c>
      <c r="O1171" s="13">
        <f t="shared" si="157"/>
        <v>0.70588235294117652</v>
      </c>
    </row>
    <row r="1172" spans="1:15" x14ac:dyDescent="0.25">
      <c r="A1172" s="1">
        <v>511.11935999999997</v>
      </c>
      <c r="B1172">
        <v>36033</v>
      </c>
      <c r="C1172" s="3">
        <v>511.11870590000001</v>
      </c>
      <c r="D1172" s="10">
        <f t="shared" si="158"/>
        <v>-1.2797418533355021</v>
      </c>
      <c r="E1172">
        <v>33</v>
      </c>
      <c r="F1172">
        <v>19</v>
      </c>
      <c r="G1172" s="4">
        <f t="shared" si="153"/>
        <v>20</v>
      </c>
      <c r="I1172" s="2">
        <v>6</v>
      </c>
      <c r="K1172" s="14">
        <f t="shared" si="154"/>
        <v>0.18181818181818182</v>
      </c>
      <c r="L1172" s="14">
        <f t="shared" si="155"/>
        <v>0.60606060606060608</v>
      </c>
      <c r="M1172" s="2">
        <f t="shared" si="156"/>
        <v>24</v>
      </c>
      <c r="N1172" s="2">
        <v>25</v>
      </c>
      <c r="O1172" s="13">
        <f t="shared" si="157"/>
        <v>0.72727272727272729</v>
      </c>
    </row>
    <row r="1173" spans="1:15" x14ac:dyDescent="0.25">
      <c r="A1173" s="1">
        <v>511.15663000000001</v>
      </c>
      <c r="B1173">
        <v>26474</v>
      </c>
      <c r="C1173" s="3">
        <v>511.1577691</v>
      </c>
      <c r="D1173" s="10">
        <f t="shared" si="158"/>
        <v>2.2284704818134342</v>
      </c>
      <c r="E1173">
        <v>37</v>
      </c>
      <c r="F1173">
        <v>21</v>
      </c>
      <c r="G1173" s="4">
        <f t="shared" si="153"/>
        <v>21</v>
      </c>
      <c r="H1173">
        <v>1</v>
      </c>
      <c r="I1173" s="2">
        <v>2</v>
      </c>
      <c r="K1173" s="14">
        <f t="shared" si="154"/>
        <v>5.4054054054054057E-2</v>
      </c>
      <c r="L1173" s="14">
        <f t="shared" si="155"/>
        <v>0.56756756756756754</v>
      </c>
      <c r="M1173" s="2">
        <f t="shared" si="156"/>
        <v>28</v>
      </c>
      <c r="N1173" s="2">
        <v>28.5</v>
      </c>
      <c r="O1173" s="13">
        <f t="shared" si="157"/>
        <v>0.7567567567567568</v>
      </c>
    </row>
    <row r="1174" spans="1:15" x14ac:dyDescent="0.25">
      <c r="A1174" s="1">
        <v>513.13656000000003</v>
      </c>
      <c r="B1174">
        <v>27621</v>
      </c>
      <c r="C1174" s="3">
        <v>513.13703490000012</v>
      </c>
      <c r="D1174" s="10">
        <f t="shared" si="158"/>
        <v>0.92548377487156486</v>
      </c>
      <c r="E1174">
        <v>36</v>
      </c>
      <c r="F1174">
        <v>19</v>
      </c>
      <c r="G1174" s="4">
        <f t="shared" si="153"/>
        <v>19</v>
      </c>
      <c r="H1174">
        <v>1</v>
      </c>
      <c r="I1174" s="2">
        <v>3</v>
      </c>
      <c r="K1174" s="14">
        <f t="shared" si="154"/>
        <v>8.3333333333333329E-2</v>
      </c>
      <c r="L1174" s="14">
        <f t="shared" si="155"/>
        <v>0.52777777777777779</v>
      </c>
      <c r="M1174" s="2">
        <f t="shared" si="156"/>
        <v>28</v>
      </c>
      <c r="N1174" s="2">
        <v>28.5</v>
      </c>
      <c r="O1174" s="13">
        <f t="shared" si="157"/>
        <v>0.77777777777777779</v>
      </c>
    </row>
    <row r="1175" spans="1:15" x14ac:dyDescent="0.25">
      <c r="A1175" s="1">
        <v>515.14317000000005</v>
      </c>
      <c r="B1175">
        <v>54120</v>
      </c>
      <c r="C1175" s="3">
        <v>515.14413090000005</v>
      </c>
      <c r="D1175" s="10">
        <f t="shared" si="158"/>
        <v>1.8653032080880303</v>
      </c>
      <c r="E1175">
        <v>40</v>
      </c>
      <c r="F1175">
        <v>19</v>
      </c>
      <c r="G1175" s="4">
        <f t="shared" si="153"/>
        <v>20</v>
      </c>
      <c r="I1175" s="2">
        <v>1</v>
      </c>
      <c r="K1175" s="14">
        <f t="shared" si="154"/>
        <v>2.5000000000000001E-2</v>
      </c>
      <c r="L1175" s="14">
        <f t="shared" si="155"/>
        <v>0.5</v>
      </c>
      <c r="M1175" s="2">
        <f t="shared" si="156"/>
        <v>31</v>
      </c>
      <c r="N1175" s="2">
        <v>32</v>
      </c>
      <c r="O1175" s="13">
        <f t="shared" si="157"/>
        <v>0.77500000000000002</v>
      </c>
    </row>
    <row r="1176" spans="1:15" x14ac:dyDescent="0.25">
      <c r="A1176" s="1">
        <v>517.16771000000006</v>
      </c>
      <c r="B1176">
        <v>20507</v>
      </c>
      <c r="C1176" s="3">
        <v>517.16833330000009</v>
      </c>
      <c r="D1176" s="10">
        <f t="shared" si="158"/>
        <v>1.2052168702056592</v>
      </c>
      <c r="E1176">
        <v>36</v>
      </c>
      <c r="F1176">
        <v>23</v>
      </c>
      <c r="G1176" s="4">
        <f t="shared" si="153"/>
        <v>23</v>
      </c>
      <c r="H1176">
        <v>1</v>
      </c>
      <c r="I1176" s="2">
        <v>3</v>
      </c>
      <c r="K1176" s="14">
        <f t="shared" si="154"/>
        <v>8.3333333333333329E-2</v>
      </c>
      <c r="L1176" s="14">
        <f t="shared" si="155"/>
        <v>0.63888888888888884</v>
      </c>
      <c r="M1176" s="2">
        <f t="shared" si="156"/>
        <v>26</v>
      </c>
      <c r="N1176" s="2">
        <v>26.5</v>
      </c>
      <c r="O1176" s="13">
        <f t="shared" si="157"/>
        <v>0.72222222222222221</v>
      </c>
    </row>
    <row r="1177" spans="1:15" x14ac:dyDescent="0.25">
      <c r="A1177" s="1">
        <v>519.13833999999997</v>
      </c>
      <c r="B1177">
        <v>21982</v>
      </c>
      <c r="C1177" s="12">
        <v>519.13905299999999</v>
      </c>
      <c r="D1177" s="11">
        <v>1.3734277856742891</v>
      </c>
      <c r="E1177" s="4">
        <v>39</v>
      </c>
      <c r="F1177" s="4">
        <v>19</v>
      </c>
      <c r="G1177" s="4">
        <f t="shared" si="153"/>
        <v>20</v>
      </c>
      <c r="H1177" s="5"/>
      <c r="I1177" s="4">
        <v>2</v>
      </c>
      <c r="J1177" s="5"/>
      <c r="K1177" s="14">
        <f t="shared" si="154"/>
        <v>5.128205128205128E-2</v>
      </c>
      <c r="L1177" s="14">
        <f t="shared" si="155"/>
        <v>0.51282051282051277</v>
      </c>
      <c r="M1177" s="2">
        <f t="shared" si="156"/>
        <v>30</v>
      </c>
      <c r="N1177" s="5">
        <v>31</v>
      </c>
      <c r="O1177" s="13">
        <f t="shared" si="157"/>
        <v>0.76923076923076927</v>
      </c>
    </row>
    <row r="1178" spans="1:15" x14ac:dyDescent="0.25">
      <c r="A1178" s="1">
        <v>519.18321000000003</v>
      </c>
      <c r="B1178">
        <v>21685</v>
      </c>
      <c r="C1178" s="3">
        <v>519.18398250000007</v>
      </c>
      <c r="D1178" s="10">
        <f>(C1178-A1178)/C1178*1000000</f>
        <v>1.4879118502835256</v>
      </c>
      <c r="E1178">
        <v>36</v>
      </c>
      <c r="F1178">
        <v>25</v>
      </c>
      <c r="G1178" s="4">
        <f t="shared" si="153"/>
        <v>25</v>
      </c>
      <c r="H1178">
        <v>1</v>
      </c>
      <c r="I1178" s="2">
        <v>3</v>
      </c>
      <c r="K1178" s="14">
        <f t="shared" si="154"/>
        <v>8.3333333333333329E-2</v>
      </c>
      <c r="L1178" s="14">
        <f t="shared" si="155"/>
        <v>0.69444444444444442</v>
      </c>
      <c r="M1178" s="2">
        <f t="shared" si="156"/>
        <v>25</v>
      </c>
      <c r="N1178" s="2">
        <v>25.5</v>
      </c>
      <c r="O1178" s="13">
        <f t="shared" si="157"/>
        <v>0.69444444444444442</v>
      </c>
    </row>
    <row r="1179" spans="1:15" x14ac:dyDescent="0.25">
      <c r="A1179" s="1">
        <v>523.15566000000001</v>
      </c>
      <c r="B1179">
        <v>18712</v>
      </c>
      <c r="C1179" s="3">
        <v>523.15508929999999</v>
      </c>
      <c r="D1179" s="10">
        <f>(C1179-A1179)/C1179*1000000</f>
        <v>-1.0908811014135369</v>
      </c>
      <c r="E1179">
        <v>35</v>
      </c>
      <c r="F1179">
        <v>23</v>
      </c>
      <c r="G1179" s="4">
        <f t="shared" si="153"/>
        <v>24</v>
      </c>
      <c r="I1179" s="2">
        <v>5</v>
      </c>
      <c r="K1179" s="14">
        <f t="shared" si="154"/>
        <v>0.14285714285714285</v>
      </c>
      <c r="L1179" s="14">
        <f t="shared" si="155"/>
        <v>0.68571428571428572</v>
      </c>
      <c r="M1179" s="2">
        <f t="shared" si="156"/>
        <v>24</v>
      </c>
      <c r="N1179" s="2">
        <v>25</v>
      </c>
      <c r="O1179" s="13">
        <f t="shared" si="157"/>
        <v>0.68571428571428572</v>
      </c>
    </row>
    <row r="1180" spans="1:15" x14ac:dyDescent="0.25">
      <c r="A1180" s="1">
        <v>525.13561000000004</v>
      </c>
      <c r="B1180">
        <v>26480</v>
      </c>
      <c r="C1180" s="12">
        <v>525.13436200000001</v>
      </c>
      <c r="D1180" s="11">
        <v>-2.3765346363533801</v>
      </c>
      <c r="E1180" s="4">
        <v>34</v>
      </c>
      <c r="F1180" s="4">
        <v>21</v>
      </c>
      <c r="G1180" s="4">
        <f t="shared" si="153"/>
        <v>22</v>
      </c>
      <c r="H1180" s="5"/>
      <c r="I1180" s="4">
        <v>6</v>
      </c>
      <c r="J1180" s="5"/>
      <c r="K1180" s="14">
        <f t="shared" si="154"/>
        <v>0.17647058823529413</v>
      </c>
      <c r="L1180" s="14">
        <f t="shared" si="155"/>
        <v>0.6470588235294118</v>
      </c>
      <c r="M1180" s="2">
        <f t="shared" si="156"/>
        <v>24</v>
      </c>
      <c r="N1180" s="5">
        <v>25</v>
      </c>
      <c r="O1180" s="13">
        <f t="shared" si="157"/>
        <v>0.70588235294117652</v>
      </c>
    </row>
    <row r="1181" spans="1:15" x14ac:dyDescent="0.25">
      <c r="A1181" s="1">
        <v>525.17220999999995</v>
      </c>
      <c r="B1181">
        <v>20933</v>
      </c>
      <c r="C1181" s="3">
        <v>525.17341830000009</v>
      </c>
      <c r="D1181" s="10">
        <f t="shared" ref="D1181:D1186" si="159">(C1181-A1181)/C1181*1000000</f>
        <v>2.3007638201781693</v>
      </c>
      <c r="E1181">
        <v>38</v>
      </c>
      <c r="F1181">
        <v>23</v>
      </c>
      <c r="G1181" s="4">
        <f t="shared" si="153"/>
        <v>23</v>
      </c>
      <c r="H1181">
        <v>1</v>
      </c>
      <c r="I1181" s="2">
        <v>2</v>
      </c>
      <c r="K1181" s="14">
        <f t="shared" si="154"/>
        <v>5.2631578947368418E-2</v>
      </c>
      <c r="L1181" s="14">
        <f t="shared" si="155"/>
        <v>0.60526315789473684</v>
      </c>
      <c r="M1181" s="2">
        <f t="shared" si="156"/>
        <v>28</v>
      </c>
      <c r="N1181" s="2">
        <v>28.5</v>
      </c>
      <c r="O1181" s="13">
        <f t="shared" si="157"/>
        <v>0.73684210526315785</v>
      </c>
    </row>
    <row r="1182" spans="1:15" x14ac:dyDescent="0.25">
      <c r="A1182" s="1">
        <v>527.15187000000003</v>
      </c>
      <c r="B1182">
        <v>27115</v>
      </c>
      <c r="C1182" s="3">
        <v>527.1526841000001</v>
      </c>
      <c r="D1182" s="10">
        <f t="shared" si="159"/>
        <v>1.5443343544014003</v>
      </c>
      <c r="E1182">
        <v>37</v>
      </c>
      <c r="F1182">
        <v>21</v>
      </c>
      <c r="G1182" s="4">
        <f t="shared" si="153"/>
        <v>21</v>
      </c>
      <c r="H1182">
        <v>1</v>
      </c>
      <c r="I1182" s="2">
        <v>3</v>
      </c>
      <c r="K1182" s="14">
        <f t="shared" si="154"/>
        <v>8.1081081081081086E-2</v>
      </c>
      <c r="L1182" s="14">
        <f t="shared" si="155"/>
        <v>0.56756756756756754</v>
      </c>
      <c r="M1182" s="2">
        <f t="shared" si="156"/>
        <v>28</v>
      </c>
      <c r="N1182" s="2">
        <v>28.5</v>
      </c>
      <c r="O1182" s="13">
        <f t="shared" si="157"/>
        <v>0.7567567567567568</v>
      </c>
    </row>
    <row r="1183" spans="1:15" x14ac:dyDescent="0.25">
      <c r="A1183" s="1">
        <v>527.44748000000004</v>
      </c>
      <c r="B1183">
        <v>288322</v>
      </c>
      <c r="C1183" s="3">
        <v>527.44694490000006</v>
      </c>
      <c r="D1183" s="10">
        <f t="shared" si="159"/>
        <v>-1.0145096206417297</v>
      </c>
      <c r="E1183">
        <v>35</v>
      </c>
      <c r="F1183">
        <v>59</v>
      </c>
      <c r="G1183" s="4">
        <f t="shared" si="153"/>
        <v>60</v>
      </c>
      <c r="I1183" s="2">
        <v>3</v>
      </c>
      <c r="K1183" s="14">
        <f t="shared" si="154"/>
        <v>8.5714285714285715E-2</v>
      </c>
      <c r="L1183" s="14">
        <f t="shared" si="155"/>
        <v>1.7142857142857142</v>
      </c>
      <c r="M1183" s="2">
        <f t="shared" si="156"/>
        <v>6</v>
      </c>
      <c r="N1183" s="2">
        <v>7</v>
      </c>
      <c r="O1183" s="13">
        <f t="shared" si="157"/>
        <v>0.17142857142857143</v>
      </c>
    </row>
    <row r="1184" spans="1:15" x14ac:dyDescent="0.25">
      <c r="A1184" s="1">
        <v>529.16741000000002</v>
      </c>
      <c r="B1184">
        <v>25848</v>
      </c>
      <c r="C1184" s="3">
        <v>529.16565350000008</v>
      </c>
      <c r="D1184" s="10">
        <f t="shared" si="159"/>
        <v>-3.3193764340606564</v>
      </c>
      <c r="E1184">
        <v>34</v>
      </c>
      <c r="F1184">
        <v>25</v>
      </c>
      <c r="G1184" s="4">
        <f t="shared" si="153"/>
        <v>26</v>
      </c>
      <c r="I1184" s="2">
        <v>6</v>
      </c>
      <c r="K1184" s="14">
        <f t="shared" si="154"/>
        <v>0.17647058823529413</v>
      </c>
      <c r="L1184" s="14">
        <f t="shared" si="155"/>
        <v>0.76470588235294112</v>
      </c>
      <c r="M1184" s="2">
        <f t="shared" si="156"/>
        <v>22</v>
      </c>
      <c r="N1184" s="2">
        <v>23</v>
      </c>
      <c r="O1184" s="13">
        <f t="shared" si="157"/>
        <v>0.6470588235294118</v>
      </c>
    </row>
    <row r="1185" spans="1:15" x14ac:dyDescent="0.25">
      <c r="A1185" s="1">
        <v>529.46303</v>
      </c>
      <c r="B1185">
        <v>19782</v>
      </c>
      <c r="C1185" s="3">
        <v>529.46259410000005</v>
      </c>
      <c r="D1185" s="10">
        <f t="shared" si="159"/>
        <v>-0.82328762185306914</v>
      </c>
      <c r="E1185">
        <v>35</v>
      </c>
      <c r="F1185">
        <v>61</v>
      </c>
      <c r="G1185" s="4">
        <f t="shared" si="153"/>
        <v>62</v>
      </c>
      <c r="I1185" s="2">
        <v>3</v>
      </c>
      <c r="K1185" s="14">
        <f t="shared" si="154"/>
        <v>8.5714285714285715E-2</v>
      </c>
      <c r="L1185" s="14">
        <f t="shared" si="155"/>
        <v>1.7714285714285714</v>
      </c>
      <c r="M1185" s="2">
        <f t="shared" si="156"/>
        <v>5</v>
      </c>
      <c r="N1185" s="2">
        <v>6</v>
      </c>
      <c r="O1185" s="13">
        <f t="shared" si="157"/>
        <v>0.14285714285714285</v>
      </c>
    </row>
    <row r="1186" spans="1:15" x14ac:dyDescent="0.25">
      <c r="A1186" s="1">
        <v>555.18336999999997</v>
      </c>
      <c r="B1186">
        <v>19449</v>
      </c>
      <c r="C1186" s="3">
        <v>555.18398250000007</v>
      </c>
      <c r="D1186" s="10">
        <f t="shared" si="159"/>
        <v>1.1032378804301062</v>
      </c>
      <c r="E1186">
        <v>39</v>
      </c>
      <c r="F1186">
        <v>25</v>
      </c>
      <c r="G1186" s="4">
        <f t="shared" si="153"/>
        <v>25</v>
      </c>
      <c r="H1186">
        <v>1</v>
      </c>
      <c r="I1186" s="2">
        <v>3</v>
      </c>
      <c r="K1186" s="14">
        <f t="shared" si="154"/>
        <v>7.6923076923076927E-2</v>
      </c>
      <c r="L1186" s="14">
        <f t="shared" si="155"/>
        <v>0.64102564102564108</v>
      </c>
      <c r="M1186" s="2">
        <f t="shared" si="156"/>
        <v>28</v>
      </c>
      <c r="N1186" s="2">
        <v>28.5</v>
      </c>
      <c r="O1186" s="13">
        <f t="shared" si="157"/>
        <v>0.71794871794871795</v>
      </c>
    </row>
    <row r="1407" spans="1:33" customFormat="1" x14ac:dyDescent="0.25">
      <c r="A1407" s="7"/>
      <c r="C1407" s="3"/>
      <c r="D1407" s="10"/>
      <c r="I1407" s="2"/>
      <c r="J1407" s="2"/>
      <c r="K1407" s="13"/>
      <c r="L1407" s="13"/>
      <c r="M1407" s="2"/>
      <c r="N1407" s="2"/>
      <c r="O1407" s="13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</row>
    <row r="1452" spans="1:33" customFormat="1" x14ac:dyDescent="0.25">
      <c r="A1452" s="7"/>
      <c r="C1452" s="3"/>
      <c r="D1452" s="10"/>
      <c r="I1452" s="2"/>
      <c r="J1452" s="2"/>
      <c r="K1452" s="13"/>
      <c r="L1452" s="13"/>
      <c r="M1452" s="2"/>
      <c r="N1452" s="2"/>
      <c r="O1452" s="13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</row>
    <row r="1499" spans="1:33" customFormat="1" x14ac:dyDescent="0.25">
      <c r="A1499" s="7"/>
      <c r="C1499" s="3"/>
      <c r="D1499" s="10"/>
      <c r="I1499" s="2"/>
      <c r="J1499" s="2"/>
      <c r="K1499" s="13"/>
      <c r="L1499" s="13"/>
      <c r="M1499" s="2"/>
      <c r="N1499" s="2"/>
      <c r="O1499" s="13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</row>
    <row r="1567" spans="1:33" customFormat="1" x14ac:dyDescent="0.25">
      <c r="A1567" s="7"/>
      <c r="C1567" s="3"/>
      <c r="D1567" s="10"/>
      <c r="I1567" s="2"/>
      <c r="J1567" s="2"/>
      <c r="K1567" s="13"/>
      <c r="L1567" s="13"/>
      <c r="M1567" s="2"/>
      <c r="N1567" s="2"/>
      <c r="O1567" s="13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</row>
    <row r="1635" spans="1:33" customFormat="1" x14ac:dyDescent="0.25">
      <c r="A1635" s="7"/>
      <c r="C1635" s="3"/>
      <c r="D1635" s="10"/>
      <c r="I1635" s="2"/>
      <c r="J1635" s="2"/>
      <c r="K1635" s="13"/>
      <c r="L1635" s="13"/>
      <c r="M1635" s="2"/>
      <c r="N1635" s="2"/>
      <c r="O1635" s="13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</row>
    <row r="1647" spans="1:33" customFormat="1" x14ac:dyDescent="0.25">
      <c r="A1647" s="7"/>
      <c r="C1647" s="3"/>
      <c r="D1647" s="10"/>
      <c r="I1647" s="2"/>
      <c r="J1647" s="2"/>
      <c r="K1647" s="13"/>
      <c r="L1647" s="13"/>
      <c r="M1647" s="2"/>
      <c r="N1647" s="2"/>
      <c r="O1647" s="13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</row>
    <row r="1648" spans="1:33" customFormat="1" x14ac:dyDescent="0.25">
      <c r="A1648" s="7"/>
      <c r="C1648" s="3"/>
      <c r="D1648" s="10"/>
      <c r="I1648" s="2"/>
      <c r="J1648" s="2"/>
      <c r="K1648" s="13"/>
      <c r="L1648" s="13"/>
      <c r="M1648" s="2"/>
      <c r="N1648" s="2"/>
      <c r="O1648" s="13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</row>
    <row r="1768" spans="1:33" customFormat="1" x14ac:dyDescent="0.25">
      <c r="A1768" s="7"/>
      <c r="C1768" s="3"/>
      <c r="D1768" s="10"/>
      <c r="I1768" s="2"/>
      <c r="J1768" s="2"/>
      <c r="K1768" s="13"/>
      <c r="L1768" s="13"/>
      <c r="M1768" s="2"/>
      <c r="N1768" s="2"/>
      <c r="O1768" s="13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</row>
    <row r="1770" spans="1:33" customFormat="1" x14ac:dyDescent="0.25">
      <c r="A1770" s="7"/>
      <c r="C1770" s="3"/>
      <c r="D1770" s="10"/>
      <c r="I1770" s="2"/>
      <c r="J1770" s="2"/>
      <c r="K1770" s="13"/>
      <c r="L1770" s="13"/>
      <c r="M1770" s="2"/>
      <c r="N1770" s="2"/>
      <c r="O1770" s="13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</row>
    <row r="1925" spans="1:33" customFormat="1" x14ac:dyDescent="0.25">
      <c r="A1925" s="7"/>
      <c r="C1925" s="3"/>
      <c r="D1925" s="10"/>
      <c r="I1925" s="2"/>
      <c r="J1925" s="2"/>
      <c r="K1925" s="13"/>
      <c r="L1925" s="13"/>
      <c r="M1925" s="2"/>
      <c r="N1925" s="2"/>
      <c r="O1925" s="13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</row>
    <row r="1927" spans="1:33" customFormat="1" x14ac:dyDescent="0.25">
      <c r="A1927" s="7"/>
      <c r="C1927" s="3"/>
      <c r="D1927" s="10"/>
      <c r="I1927" s="2"/>
      <c r="J1927" s="2"/>
      <c r="K1927" s="13"/>
      <c r="L1927" s="13"/>
      <c r="M1927" s="2"/>
      <c r="N1927" s="2"/>
      <c r="O1927" s="13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</row>
    <row r="1935" spans="1:33" customFormat="1" x14ac:dyDescent="0.25">
      <c r="A1935" s="7"/>
      <c r="C1935" s="3"/>
      <c r="D1935" s="10"/>
      <c r="I1935" s="2"/>
      <c r="J1935" s="2"/>
      <c r="K1935" s="13"/>
      <c r="L1935" s="13"/>
      <c r="M1935" s="2"/>
      <c r="N1935" s="2"/>
      <c r="O1935" s="13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ESI+</vt:lpstr>
      <vt:lpstr>ESI-</vt:lpstr>
      <vt:lpstr>APPI+</vt:lpstr>
      <vt:lpstr>APPI-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 Lin</dc:creator>
  <cp:lastModifiedBy>Laskin, Alexander</cp:lastModifiedBy>
  <dcterms:created xsi:type="dcterms:W3CDTF">2017-11-14T15:46:14Z</dcterms:created>
  <dcterms:modified xsi:type="dcterms:W3CDTF">2018-10-05T19:06:50Z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